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760"/>
  </bookViews>
  <sheets>
    <sheet name="Таблица 1" sheetId="2" r:id="rId1"/>
    <sheet name="Таблица 2 (тек. год)" sheetId="3" r:id="rId2"/>
    <sheet name="Таблица 2 (тек. год+1)" sheetId="4" r:id="rId3"/>
    <sheet name="Таблица 2 (тек. год+2)" sheetId="5" r:id="rId4"/>
    <sheet name="Таблица 2.1" sheetId="6" r:id="rId5"/>
    <sheet name="Таблица 3" sheetId="7" r:id="rId6"/>
    <sheet name="Таблица 4" sheetId="8" r:id="rId7"/>
  </sheets>
  <calcPr calcId="125725"/>
</workbook>
</file>

<file path=xl/calcChain.xml><?xml version="1.0" encoding="utf-8"?>
<calcChain xmlns="http://schemas.openxmlformats.org/spreadsheetml/2006/main">
  <c r="D10" i="3"/>
  <c r="I19"/>
  <c r="I20"/>
  <c r="D23"/>
  <c r="I18"/>
  <c r="E18"/>
  <c r="E18" i="5" l="1"/>
  <c r="D20"/>
  <c r="E18" i="4"/>
  <c r="D18" s="1"/>
  <c r="D20"/>
  <c r="D25" i="5"/>
  <c r="D19"/>
  <c r="D10"/>
  <c r="D25" i="4"/>
  <c r="D19"/>
  <c r="D10"/>
  <c r="D25" i="3"/>
  <c r="D20"/>
  <c r="D19"/>
  <c r="D18" i="5" l="1"/>
  <c r="D18" i="3"/>
</calcChain>
</file>

<file path=xl/sharedStrings.xml><?xml version="1.0" encoding="utf-8"?>
<sst xmlns="http://schemas.openxmlformats.org/spreadsheetml/2006/main" count="431" uniqueCount="228">
  <si>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</si>
  <si>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</si>
  <si>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</si>
  <si>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</si>
  <si>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"____"</t>
  </si>
  <si>
    <t>20      г.</t>
  </si>
  <si>
    <t xml:space="preserve">План финансово-хозяйственной деятельности </t>
  </si>
  <si>
    <t>КОДЫ</t>
  </si>
  <si>
    <t>ИНН</t>
  </si>
  <si>
    <t>6730006990</t>
  </si>
  <si>
    <t>Государственное (муниципальное)</t>
  </si>
  <si>
    <t>КПП</t>
  </si>
  <si>
    <t>673001001</t>
  </si>
  <si>
    <t>учреждение (подразделение):</t>
  </si>
  <si>
    <t>Код УБП</t>
  </si>
  <si>
    <t>22391</t>
  </si>
  <si>
    <t>Адрес:</t>
  </si>
  <si>
    <t>ОКПО</t>
  </si>
  <si>
    <t>Наименование бюджета:</t>
  </si>
  <si>
    <t>Бюджет города Смоленска</t>
  </si>
  <si>
    <t>ОКТМО</t>
  </si>
  <si>
    <t>Наименование органа, осуществляющего</t>
  </si>
  <si>
    <t>Глава по БК</t>
  </si>
  <si>
    <t>910</t>
  </si>
  <si>
    <t>функции и полномочия учредителя:</t>
  </si>
  <si>
    <t>комитет по физической культуре и спорту Администрации города Смоленска</t>
  </si>
  <si>
    <t>21211</t>
  </si>
  <si>
    <t>ведение лицевого счета:</t>
  </si>
  <si>
    <t>Финансово-казначейское управление Администрации города Смоленска</t>
  </si>
  <si>
    <t>по ОКПО</t>
  </si>
  <si>
    <t>02295732</t>
  </si>
  <si>
    <t>Единица измерения: руб (с точностью до второго десятичного знака)</t>
  </si>
  <si>
    <t>по ОКЕИ</t>
  </si>
  <si>
    <t>по ОКВ</t>
  </si>
  <si>
    <t>Сведения о деятельности учреждения</t>
  </si>
  <si>
    <t>Цели деятельности учреждения (подразделения)</t>
  </si>
  <si>
    <t>Виды деятельности учреждения (подразделения), относящиеся к его основным видам деятельности, в соответствии с уставом (положением)</t>
  </si>
  <si>
    <t>Общая балансовая стоимость недвижимого государственного(муниципального) имущества на дату составления Плана</t>
  </si>
  <si>
    <t>Общая балансовая стоимость движимого государственного (муниципального) имущества на дату составления Плана</t>
  </si>
  <si>
    <t xml:space="preserve">Штатная численность работающих в учреждении (подразделении) на дату составления Плана </t>
  </si>
  <si>
    <t>№ пп</t>
  </si>
  <si>
    <t>Наименование показателя</t>
  </si>
  <si>
    <t>Сумма, тыс. руб.</t>
  </si>
  <si>
    <t>1</t>
  </si>
  <si>
    <t>2</t>
  </si>
  <si>
    <t>3</t>
  </si>
  <si>
    <t>01</t>
  </si>
  <si>
    <t>Нефинансовые активы, всего:</t>
  </si>
  <si>
    <t>02</t>
  </si>
  <si>
    <t xml:space="preserve"> из них:
 недвижимое имущество, всего:</t>
  </si>
  <si>
    <t>03</t>
  </si>
  <si>
    <t xml:space="preserve">  в том числе:
  остаточная стоимость</t>
  </si>
  <si>
    <t>04</t>
  </si>
  <si>
    <t xml:space="preserve"> особо ценное движимое имущество, всего:</t>
  </si>
  <si>
    <t>05</t>
  </si>
  <si>
    <t>06</t>
  </si>
  <si>
    <t>Финансовые активы, всего:</t>
  </si>
  <si>
    <t>07</t>
  </si>
  <si>
    <t xml:space="preserve"> из них:
 денежные средства учреждения, всего</t>
  </si>
  <si>
    <t>08</t>
  </si>
  <si>
    <t xml:space="preserve">  в том числе:
  денежные средства учреждения на счетах</t>
  </si>
  <si>
    <t>09</t>
  </si>
  <si>
    <t xml:space="preserve">  денежные средства учреждения, размещенные на депозиты в кредитной организации</t>
  </si>
  <si>
    <t>10</t>
  </si>
  <si>
    <t xml:space="preserve">  иные финансовые инструменты</t>
  </si>
  <si>
    <t>11</t>
  </si>
  <si>
    <t xml:space="preserve">  дебиторская задолженность по доходам</t>
  </si>
  <si>
    <t>12</t>
  </si>
  <si>
    <t xml:space="preserve">  дебиторская задолженность по расходам</t>
  </si>
  <si>
    <t>13</t>
  </si>
  <si>
    <t>Обязательства, всего:</t>
  </si>
  <si>
    <t>14</t>
  </si>
  <si>
    <t xml:space="preserve"> из них:
 долговые обязательства</t>
  </si>
  <si>
    <t>15</t>
  </si>
  <si>
    <t xml:space="preserve"> кредиторская задолженность:</t>
  </si>
  <si>
    <t>16</t>
  </si>
  <si>
    <t xml:space="preserve">  в том числе:
  просроченная кредиторская задолженность</t>
  </si>
  <si>
    <t>Таблица 2</t>
  </si>
  <si>
    <t xml:space="preserve">Показатели по поступлениям и выплатам учреждения (подразделения) на </t>
  </si>
  <si>
    <t>Код строки</t>
  </si>
  <si>
    <t>Код по
бюджетной классификации
Российской
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</si>
  <si>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</si>
  <si>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</si>
  <si>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</si>
  <si>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</si>
  <si>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</si>
  <si>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</si>
  <si>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</si>
  <si>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</si>
  <si>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</si>
  <si>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</si>
  <si>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100</t>
  </si>
  <si>
    <t>x</t>
  </si>
  <si>
    <t xml:space="preserve"> в том числе:
 доходы от собственности</t>
  </si>
  <si>
    <t>110</t>
  </si>
  <si>
    <t>120</t>
  </si>
  <si>
    <t xml:space="preserve"> доходы от оказания услуг, работ</t>
  </si>
  <si>
    <t>130</t>
  </si>
  <si>
    <t xml:space="preserve"> доходы от штрафов, пеней, иных сумм принудительного изъятия</t>
  </si>
  <si>
    <t>140</t>
  </si>
  <si>
    <t xml:space="preserve"> безвозмездные поступления от наднациональных организаций,
 правительств иностранных государств, международных
 финансовых организаций </t>
  </si>
  <si>
    <t>152,153</t>
  </si>
  <si>
    <t xml:space="preserve"> иные субсидии, предоставленные из бюджета</t>
  </si>
  <si>
    <t>150</t>
  </si>
  <si>
    <t>151</t>
  </si>
  <si>
    <t xml:space="preserve"> прочие доходы</t>
  </si>
  <si>
    <t>160</t>
  </si>
  <si>
    <t>180</t>
  </si>
  <si>
    <t xml:space="preserve"> доходы от операций с активами</t>
  </si>
  <si>
    <t>Выплаты по расходам, всего:</t>
  </si>
  <si>
    <t>200</t>
  </si>
  <si>
    <t xml:space="preserve"> в том числе на:
 выплаты персоналу всего:</t>
  </si>
  <si>
    <t>210</t>
  </si>
  <si>
    <t xml:space="preserve">  из них:
  оплата труда и начисления на выплаты по оплате</t>
  </si>
  <si>
    <t>211</t>
  </si>
  <si>
    <t>111,119</t>
  </si>
  <si>
    <t xml:space="preserve"> социальные и иные выплаты населению, всего</t>
  </si>
  <si>
    <t>220</t>
  </si>
  <si>
    <t>300</t>
  </si>
  <si>
    <t xml:space="preserve"> из них:
 уплату налогов, сборов и иных платежей, всего</t>
  </si>
  <si>
    <t>230</t>
  </si>
  <si>
    <t>850</t>
  </si>
  <si>
    <t xml:space="preserve"> из них:
 безвозмездные перечисления организациям</t>
  </si>
  <si>
    <t>240</t>
  </si>
  <si>
    <t>600,800</t>
  </si>
  <si>
    <t xml:space="preserve"> прочие расходы (кроме расходов на закупку товаров, работ, услуг)</t>
  </si>
  <si>
    <t>250</t>
  </si>
  <si>
    <t xml:space="preserve"> расходы на закупку товаров, работ, услуг, всего</t>
  </si>
  <si>
    <t>260</t>
  </si>
  <si>
    <t>Поступление финансовых активов, всего:</t>
  </si>
  <si>
    <t xml:space="preserve"> из них:
 увеличение остатков средств</t>
  </si>
  <si>
    <t>310</t>
  </si>
  <si>
    <t>510</t>
  </si>
  <si>
    <t xml:space="preserve"> прочие поступления</t>
  </si>
  <si>
    <t>320</t>
  </si>
  <si>
    <t>Выбытие финансовых активов, всего</t>
  </si>
  <si>
    <t>400</t>
  </si>
  <si>
    <t xml:space="preserve"> из них:
 уменьшение остатков средств</t>
  </si>
  <si>
    <t>410</t>
  </si>
  <si>
    <t>610</t>
  </si>
  <si>
    <t xml:space="preserve"> прочие выбытия</t>
  </si>
  <si>
    <t>420</t>
  </si>
  <si>
    <t>Остаток средств на начало года</t>
  </si>
  <si>
    <t>500</t>
  </si>
  <si>
    <t>Остаток средств на конец года</t>
  </si>
  <si>
    <t>600</t>
  </si>
  <si>
    <t xml:space="preserve">Таблица 2.1 </t>
  </si>
  <si>
    <t xml:space="preserve">Показатели выплат по расходам на закупку товаров, работ, услуг учреждения (подразделения) на </t>
  </si>
  <si>
    <t xml:space="preserve">Год
начала
закупки
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</si>
  <si>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</si>
  <si>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</si>
  <si>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</si>
  <si>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</si>
  <si>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</si>
  <si>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</si>
  <si>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 xml:space="preserve"> в том числе:
 на оплату контрактов заключенных до начала очередного
 финансового года:</t>
  </si>
  <si>
    <t>1001</t>
  </si>
  <si>
    <t xml:space="preserve"> на закупку товаров работ, услуг по году начала закупки:</t>
  </si>
  <si>
    <t>2001</t>
  </si>
  <si>
    <t>Таблица 3</t>
  </si>
  <si>
    <t>Сведения о средствах, поступающих во временное распоряжение учреждения (подразделения)</t>
  </si>
  <si>
    <t>(очередной финансовый год)</t>
  </si>
  <si>
    <t>Сумма (руб, с точностью до двух знаков после запятой - 0,00)</t>
  </si>
  <si>
    <t>010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</si>
  <si>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</si>
  <si>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</si>
  <si>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</si>
  <si>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</si>
  <si>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</si>
  <si>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</si>
  <si>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</si>
  <si>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</si>
  <si>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</si>
  <si>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
 (муниципального) заказчика в соответствии с Бюджетным кодексом
 Российской Федерации), всего:</t>
  </si>
  <si>
    <t>Объем средств, поступивших во временное распоряжение, всего:</t>
  </si>
  <si>
    <t>Председатель комитета</t>
  </si>
  <si>
    <t>26708728</t>
  </si>
  <si>
    <t>66701000</t>
  </si>
  <si>
    <t xml:space="preserve">Перечень услуг (работ), относящихся в соответствии с уставом (положением подразделения) к основным видам </t>
  </si>
  <si>
    <t>деятельности, предоставление которых для физических и юридических лиц осуществляется, в том числе за плату;</t>
  </si>
  <si>
    <t xml:space="preserve">Параметры государственного (муниципального) задания, установленного учреждению, планируемое количество </t>
  </si>
  <si>
    <t>оказываемых услуг(работ), планируемый объем бюджетных средств, получаемых в виде субсидий на оказание</t>
  </si>
  <si>
    <t xml:space="preserve"> государственного (муниципального) задания</t>
  </si>
  <si>
    <t xml:space="preserve">Планируемый объем бюджетных средств, получаемых в виде субсидий на оказание государственного  </t>
  </si>
  <si>
    <t>Е.В. Дударев</t>
  </si>
  <si>
    <t>на ____ _____________ 20___ г.</t>
  </si>
  <si>
    <t>на 2022 г.</t>
  </si>
  <si>
    <t>на 2023 г.</t>
  </si>
  <si>
    <t>на ____ ___________ 20__ г.</t>
  </si>
  <si>
    <t>________</t>
  </si>
  <si>
    <t>муниципальное бюджетное учреждение спортивная школа олимпийского резерва № 3</t>
  </si>
  <si>
    <t>214000, г.Смоленск, ул. Ленина, д. 12</t>
  </si>
  <si>
    <t>осуществление спортмивной подготовки спортивного резерва</t>
  </si>
  <si>
    <t xml:space="preserve">для спортивных сборных команд города Смоленска, Смоленской области, спортивных сборных команд РФ на </t>
  </si>
  <si>
    <t>территории города Смоленска</t>
  </si>
  <si>
    <t>услуги и работы, обеспечивающие создание необходимых условий для организации образовательного процесса, содержания имущества и помещений муниципальной собственности.</t>
  </si>
  <si>
    <t xml:space="preserve"> реализация программ спортивной подготовки на этапе начальной подговтовки;</t>
  </si>
  <si>
    <t xml:space="preserve"> реализация программ спортивной подготовки на  тренировочном этапе;</t>
  </si>
  <si>
    <t xml:space="preserve"> реализация программ спортивной подготовки на этапе совершенствования спортивного мастерства;</t>
  </si>
  <si>
    <t xml:space="preserve"> реализация программ спортивной подготовки на  этапе высшего спортивного мастерства;</t>
  </si>
  <si>
    <t>организация и проведение спортивно - оздоровительной работы по развитию физической культуры и спорта среди различных групп населения;</t>
  </si>
  <si>
    <t>организация работы по внедрению Всероссийского физкультурно-спортивного комплекса "Готов к труду и обороне" (ГТО);</t>
  </si>
  <si>
    <t>организация и проведение официальных спортивных мероприятий;</t>
  </si>
  <si>
    <t>Разовое учебное занятие по шахматам в группе</t>
  </si>
  <si>
    <t>Разовое учебное занятие по шахматам, индивидуальное</t>
  </si>
  <si>
    <t>Учебные занятия по шахматам в группе</t>
  </si>
  <si>
    <t>Учебные занятия по шахматам, индивидуальные</t>
  </si>
  <si>
    <t>Предоставление игрового места для игры в шахматы</t>
  </si>
  <si>
    <t>Предоставление игрового места для проведения соревнований и мероприятий</t>
  </si>
  <si>
    <t>Количество оказываемых муниципальных услуг - 7 (Семь)</t>
  </si>
  <si>
    <t xml:space="preserve">(муниципального) задания: 6 806 562,00 (Шесть миллионов восемьсот шесть тысяч пятьсот шестьдесят два рубля) </t>
  </si>
  <si>
    <t xml:space="preserve"> 00 копеек</t>
  </si>
  <si>
    <t>14 человек</t>
  </si>
  <si>
    <r>
      <t xml:space="preserve">Руководитель государственного учреждения         ______________              </t>
    </r>
    <r>
      <rPr>
        <u/>
        <sz val="8"/>
        <color rgb="FF000000"/>
        <rFont val="Calibri"/>
        <family val="2"/>
        <charset val="204"/>
        <scheme val="minor"/>
      </rPr>
      <t xml:space="preserve">А.Г. Богачева </t>
    </r>
    <r>
      <rPr>
        <sz val="8"/>
        <color rgb="FF000000"/>
        <rFont val="Calibri"/>
        <family val="2"/>
        <charset val="204"/>
        <scheme val="minor"/>
      </rPr>
      <t xml:space="preserve">
                                                                                                                             (подпись)                       (расшифровка подписи)
 гл. бухгалтер государственного учреждения 	  ______________              _________________</t>
    </r>
    <r>
      <rPr>
        <sz val="8"/>
        <color rgb="FF000000"/>
        <rFont val="Calibri"/>
        <scheme val="minor"/>
      </rPr>
      <t xml:space="preserve">
                                                                                                                             (подпись)                       (расшифровка подписи)
Исполнитель ____________________
Телефон____</t>
    </r>
    <r>
      <rPr>
        <u/>
        <sz val="8"/>
        <color rgb="FF000000"/>
        <rFont val="Calibri"/>
        <family val="2"/>
        <charset val="204"/>
        <scheme val="minor"/>
      </rPr>
      <t>____</t>
    </r>
    <r>
      <rPr>
        <sz val="8"/>
        <color rgb="FF000000"/>
        <rFont val="Calibri"/>
        <scheme val="minor"/>
      </rPr>
      <t xml:space="preserve">___________
</t>
    </r>
  </si>
  <si>
    <r>
      <t xml:space="preserve">Руководитель государственного учреждения         ______________              </t>
    </r>
    <r>
      <rPr>
        <u/>
        <sz val="8"/>
        <color rgb="FF000000"/>
        <rFont val="Calibri"/>
        <family val="2"/>
        <charset val="204"/>
        <scheme val="minor"/>
      </rPr>
      <t>А.Г. Богачева</t>
    </r>
    <r>
      <rPr>
        <sz val="8"/>
        <color rgb="FF000000"/>
        <rFont val="Calibri"/>
        <family val="2"/>
        <charset val="204"/>
        <scheme val="minor"/>
      </rPr>
      <t xml:space="preserve">
                                                                                              (подпись)                       (расшифровка подписи)
Гл. бухгалтер государственного учреждения 	          ______________              __</t>
    </r>
    <r>
      <rPr>
        <u/>
        <sz val="8"/>
        <color rgb="FF000000"/>
        <rFont val="Calibri"/>
        <family val="2"/>
        <charset val="204"/>
        <scheme val="minor"/>
      </rPr>
      <t>_______________________</t>
    </r>
    <r>
      <rPr>
        <sz val="8"/>
        <color rgb="FF000000"/>
        <rFont val="Calibri"/>
        <scheme val="minor"/>
      </rPr>
      <t xml:space="preserve">                                                                                         (подпись)                       (расшифровка подписи)
Исполнитель __________________
Телефон_</t>
    </r>
    <r>
      <rPr>
        <u/>
        <sz val="8"/>
        <color rgb="FF000000"/>
        <rFont val="Calibri"/>
        <family val="2"/>
        <charset val="204"/>
        <scheme val="minor"/>
      </rPr>
      <t>__</t>
    </r>
    <r>
      <rPr>
        <sz val="8"/>
        <color rgb="FF000000"/>
        <rFont val="Calibri"/>
        <scheme val="minor"/>
      </rPr>
      <t xml:space="preserve">______________
</t>
    </r>
  </si>
  <si>
    <t>на 2024 г.</t>
  </si>
  <si>
    <r>
      <t>Руководитель государственного учреждения         ______________             А.Г. Богачева
                                                                                              (подпись)                       (расшифровка подписи)
Гл. бухгалтер государственного учреждения 	          ______________              __</t>
    </r>
    <r>
      <rPr>
        <u/>
        <sz val="8"/>
        <color rgb="FF000000"/>
        <rFont val="Calibri"/>
        <family val="2"/>
        <charset val="204"/>
        <scheme val="minor"/>
      </rPr>
      <t>_______________</t>
    </r>
    <r>
      <rPr>
        <sz val="8"/>
        <color rgb="FF000000"/>
        <rFont val="Calibri"/>
        <scheme val="minor"/>
      </rPr>
      <t xml:space="preserve">                                                                                            (подпись)                       (расшифровка подписи)
Исполнитель ___________</t>
    </r>
    <r>
      <rPr>
        <u/>
        <sz val="8"/>
        <color rgb="FF000000"/>
        <rFont val="Calibri"/>
        <family val="2"/>
        <charset val="204"/>
        <scheme val="minor"/>
      </rPr>
      <t>_</t>
    </r>
    <r>
      <rPr>
        <sz val="8"/>
        <color rgb="FF000000"/>
        <rFont val="Calibri"/>
        <scheme val="minor"/>
      </rPr>
      <t>_______
Телефон_</t>
    </r>
    <r>
      <rPr>
        <u/>
        <sz val="8"/>
        <color rgb="FF000000"/>
        <rFont val="Calibri"/>
        <family val="2"/>
        <charset val="204"/>
        <scheme val="minor"/>
      </rPr>
      <t>_____</t>
    </r>
    <r>
      <rPr>
        <sz val="8"/>
        <color rgb="FF000000"/>
        <rFont val="Calibri"/>
        <scheme val="minor"/>
      </rPr>
      <t xml:space="preserve">______________
</t>
    </r>
  </si>
  <si>
    <r>
      <t>Руководитель государственного учреждения         ______________             А.Г. Богачева
                                                                                              (подпись)                       (расшифровка подписи)
Гл. бухгалтер государственного учреждения 	          ______________             __________________</t>
    </r>
    <r>
      <rPr>
        <sz val="8"/>
        <color rgb="FF000000"/>
        <rFont val="Calibri"/>
        <scheme val="minor"/>
      </rPr>
      <t>___
                                                                                             (подпись)                       (расшифровка подписи)
Исполнитель _________</t>
    </r>
    <r>
      <rPr>
        <u/>
        <sz val="8"/>
        <color rgb="FF000000"/>
        <rFont val="Calibri"/>
        <family val="2"/>
        <charset val="204"/>
        <scheme val="minor"/>
      </rPr>
      <t>_</t>
    </r>
    <r>
      <rPr>
        <sz val="8"/>
        <color rgb="FF000000"/>
        <rFont val="Calibri"/>
        <scheme val="minor"/>
      </rPr>
      <t>_______
Телефон_</t>
    </r>
    <r>
      <rPr>
        <u/>
        <sz val="8"/>
        <color rgb="FF000000"/>
        <rFont val="Calibri"/>
        <family val="2"/>
        <charset val="204"/>
        <scheme val="minor"/>
      </rPr>
      <t>__</t>
    </r>
    <r>
      <rPr>
        <sz val="8"/>
        <color rgb="FF000000"/>
        <rFont val="Calibri"/>
        <scheme val="minor"/>
      </rPr>
      <t xml:space="preserve">___________
</t>
    </r>
  </si>
  <si>
    <t>на 2022 г. 
очередной
финансовый год</t>
  </si>
  <si>
    <t>на 2023 г. 
 1-ый год планового периода</t>
  </si>
  <si>
    <t>на 2024 г.
 2-ой год планового периода</t>
  </si>
  <si>
    <t>на 2022 г. 
очередной финансовый год</t>
  </si>
  <si>
    <t>на 2023 г. 
 1 -ый год планового периода</t>
  </si>
  <si>
    <t>на 2023 г. 
1-ый год планового периода</t>
  </si>
  <si>
    <r>
      <t>Руководитель государственного учреждения         ______________            А.Г. Богачева
                                                                                              (подпись)                       (расшифровка подписи)
Гл. бухгалтер государственного учреждения 	          ______________              __</t>
    </r>
    <r>
      <rPr>
        <u/>
        <sz val="8"/>
        <color rgb="FF000000"/>
        <rFont val="Calibri"/>
        <family val="2"/>
        <charset val="204"/>
        <scheme val="minor"/>
      </rPr>
      <t>__________</t>
    </r>
    <r>
      <rPr>
        <sz val="8"/>
        <color rgb="FF000000"/>
        <rFont val="Calibri"/>
        <scheme val="minor"/>
      </rPr>
      <t>__
                                                                                             (подпись)                       (расшифровка подписи)
Исполнитель ___</t>
    </r>
    <r>
      <rPr>
        <u/>
        <sz val="8"/>
        <color rgb="FF000000"/>
        <rFont val="Calibri"/>
        <family val="2"/>
        <charset val="204"/>
        <scheme val="minor"/>
      </rPr>
      <t>____________</t>
    </r>
    <r>
      <rPr>
        <sz val="8"/>
        <color rgb="FF000000"/>
        <rFont val="Calibri"/>
        <scheme val="minor"/>
      </rPr>
      <t>_______
Телефон_</t>
    </r>
    <r>
      <rPr>
        <u/>
        <sz val="8"/>
        <color rgb="FF000000"/>
        <rFont val="Calibri"/>
        <family val="2"/>
        <charset val="204"/>
        <scheme val="minor"/>
      </rPr>
      <t>______</t>
    </r>
    <r>
      <rPr>
        <sz val="8"/>
        <color rgb="FF000000"/>
        <rFont val="Calibri"/>
        <scheme val="minor"/>
      </rPr>
      <t xml:space="preserve">______________
</t>
    </r>
  </si>
  <si>
    <t>на ___ ________ 2022 г.</t>
  </si>
  <si>
    <r>
      <t>Руководитель государственного учреждения         ______________              А.Г. Богачева
                                                                                              (подпись)                       (расшифровка подписи)
Гл. бухгалтер государственного учреждения 	          ______________              __</t>
    </r>
    <r>
      <rPr>
        <u/>
        <sz val="8"/>
        <color rgb="FF000000"/>
        <rFont val="Calibri"/>
        <family val="2"/>
        <charset val="204"/>
        <scheme val="minor"/>
      </rPr>
      <t>___________________</t>
    </r>
    <r>
      <rPr>
        <sz val="8"/>
        <color rgb="FF000000"/>
        <rFont val="Calibri"/>
        <scheme val="minor"/>
      </rPr>
      <t xml:space="preserve">                                                                                  (подпись)                       (расшифровка подписи)
Исполнитель _________</t>
    </r>
    <r>
      <rPr>
        <u/>
        <sz val="8"/>
        <color rgb="FF000000"/>
        <rFont val="Calibri"/>
        <family val="2"/>
        <charset val="204"/>
        <scheme val="minor"/>
      </rPr>
      <t>_</t>
    </r>
    <r>
      <rPr>
        <sz val="8"/>
        <color rgb="FF000000"/>
        <rFont val="Calibri"/>
        <scheme val="minor"/>
      </rPr>
      <t>_______
Телефон_</t>
    </r>
    <r>
      <rPr>
        <u/>
        <sz val="8"/>
        <color rgb="FF000000"/>
        <rFont val="Calibri"/>
        <family val="2"/>
        <charset val="204"/>
        <scheme val="minor"/>
      </rPr>
      <t>____</t>
    </r>
    <r>
      <rPr>
        <sz val="8"/>
        <color rgb="FF000000"/>
        <rFont val="Calibri"/>
        <scheme val="minor"/>
      </rPr>
      <t xml:space="preserve">______________
</t>
    </r>
  </si>
  <si>
    <r>
      <t>Руководитель государственного учреждения         ______________              А.Г. Богачева
                                                                                              (подпись)                       (расшифровка подписи)
Гл. бухгалтер государственного учреждения 	          ______________              _______________</t>
    </r>
    <r>
      <rPr>
        <sz val="8"/>
        <color rgb="FF000000"/>
        <rFont val="Calibri"/>
        <scheme val="minor"/>
      </rPr>
      <t xml:space="preserve">                                                                                       (подпись)                       (расшифровка подписи)
Исполнитель _______________
Телефон_</t>
    </r>
    <r>
      <rPr>
        <u/>
        <sz val="8"/>
        <color rgb="FF000000"/>
        <rFont val="Calibri"/>
        <family val="2"/>
        <charset val="204"/>
        <scheme val="minor"/>
      </rPr>
      <t>____</t>
    </r>
    <r>
      <rPr>
        <sz val="8"/>
        <color rgb="FF000000"/>
        <rFont val="Calibri"/>
        <scheme val="minor"/>
      </rPr>
      <t xml:space="preserve">______________
</t>
    </r>
  </si>
</sst>
</file>

<file path=xl/styles.xml><?xml version="1.0" encoding="utf-8"?>
<styleSheet xmlns="http://schemas.openxmlformats.org/spreadsheetml/2006/main">
  <fonts count="25">
    <font>
      <sz val="11"/>
      <name val="Calibri"/>
      <family val="2"/>
      <scheme val="minor"/>
    </font>
    <font>
      <sz val="8"/>
      <color rgb="FF000000"/>
      <name val="Calibri"/>
      <scheme val="minor"/>
    </font>
    <font>
      <sz val="6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Calibri"/>
      <scheme val="minor"/>
    </font>
    <font>
      <sz val="11"/>
      <color rgb="FF000000"/>
      <name val="Calibri"/>
      <scheme val="minor"/>
    </font>
    <font>
      <sz val="9"/>
      <color rgb="FF000000"/>
      <name val="Calibri"/>
      <scheme val="minor"/>
    </font>
    <font>
      <b/>
      <sz val="8"/>
      <color rgb="FF000000"/>
      <name val="Calibri"/>
      <scheme val="minor"/>
    </font>
    <font>
      <b/>
      <sz val="14"/>
      <color rgb="FF000000"/>
      <name val="Calibri"/>
      <scheme val="minor"/>
    </font>
    <font>
      <sz val="8"/>
      <color rgb="FF000000"/>
      <name val="Calibri"/>
      <scheme val="minor"/>
    </font>
    <font>
      <sz val="12"/>
      <color rgb="FF000000"/>
      <name val="Calibri"/>
      <scheme val="minor"/>
    </font>
    <font>
      <sz val="9"/>
      <color rgb="FF000000"/>
      <name val="Calibri"/>
      <scheme val="minor"/>
    </font>
    <font>
      <b/>
      <sz val="9"/>
      <color rgb="FF000000"/>
      <name val="Calibri"/>
      <scheme val="minor"/>
    </font>
    <font>
      <b/>
      <sz val="10"/>
      <color rgb="FF000000"/>
      <name val="Calibri"/>
      <scheme val="minor"/>
    </font>
    <font>
      <b/>
      <sz val="12"/>
      <color rgb="FF000000"/>
      <name val="Calibri"/>
      <scheme val="minor"/>
    </font>
    <font>
      <sz val="7"/>
      <color rgb="FF000000"/>
      <name val="Calibri"/>
      <scheme val="minor"/>
    </font>
    <font>
      <b/>
      <sz val="7"/>
      <color rgb="FF000000"/>
      <name val="Calibri"/>
      <scheme val="minor"/>
    </font>
    <font>
      <sz val="10"/>
      <color rgb="FF000000"/>
      <name val="Calibri"/>
      <scheme val="minor"/>
    </font>
    <font>
      <i/>
      <sz val="9"/>
      <color rgb="FF000000"/>
      <name val="Calibri"/>
      <scheme val="minor"/>
    </font>
    <font>
      <sz val="11"/>
      <name val="Calibri"/>
      <family val="2"/>
      <scheme val="minor"/>
    </font>
    <font>
      <u/>
      <sz val="8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4F5F9"/>
      </patternFill>
    </fill>
    <fill>
      <patternFill patternType="solid">
        <fgColor rgb="FFC0C0C0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12">
    <xf numFmtId="0" fontId="0" fillId="0" borderId="0"/>
    <xf numFmtId="0" fontId="1" fillId="0" borderId="1">
      <alignment horizontal="center" vertical="center"/>
    </xf>
    <xf numFmtId="0" fontId="2" fillId="0" borderId="1">
      <alignment vertical="center" wrapText="1"/>
    </xf>
    <xf numFmtId="0" fontId="3" fillId="0" borderId="1">
      <alignment vertical="center"/>
    </xf>
    <xf numFmtId="0" fontId="4" fillId="0" borderId="1">
      <alignment vertical="center"/>
    </xf>
    <xf numFmtId="0" fontId="4" fillId="0" borderId="1">
      <alignment horizontal="center" vertical="center"/>
    </xf>
    <xf numFmtId="0" fontId="5" fillId="0" borderId="1"/>
    <xf numFmtId="0" fontId="6" fillId="0" borderId="1">
      <alignment vertical="center"/>
    </xf>
    <xf numFmtId="0" fontId="6" fillId="0" borderId="2">
      <alignment horizontal="center" vertical="center"/>
    </xf>
    <xf numFmtId="0" fontId="2" fillId="0" borderId="1">
      <alignment vertical="top"/>
    </xf>
    <xf numFmtId="0" fontId="2" fillId="0" borderId="3">
      <alignment horizontal="center" vertical="top"/>
    </xf>
    <xf numFmtId="0" fontId="7" fillId="0" borderId="1">
      <alignment horizontal="center" vertical="center"/>
    </xf>
    <xf numFmtId="0" fontId="6" fillId="0" borderId="2">
      <alignment vertical="center"/>
    </xf>
    <xf numFmtId="0" fontId="6" fillId="0" borderId="1">
      <alignment horizontal="right" vertical="top"/>
    </xf>
    <xf numFmtId="0" fontId="6" fillId="0" borderId="1">
      <alignment vertical="top"/>
    </xf>
    <xf numFmtId="0" fontId="6" fillId="0" borderId="2">
      <alignment horizontal="right" vertical="top"/>
    </xf>
    <xf numFmtId="0" fontId="1" fillId="0" borderId="1">
      <alignment horizontal="center" vertical="top"/>
    </xf>
    <xf numFmtId="0" fontId="3" fillId="0" borderId="1">
      <alignment horizontal="center" vertical="center"/>
    </xf>
    <xf numFmtId="0" fontId="8" fillId="0" borderId="1">
      <alignment horizontal="center" vertical="center"/>
    </xf>
    <xf numFmtId="0" fontId="5" fillId="0" borderId="1">
      <alignment vertical="center"/>
    </xf>
    <xf numFmtId="0" fontId="9" fillId="0" borderId="1">
      <alignment horizontal="center" vertical="center"/>
    </xf>
    <xf numFmtId="0" fontId="9" fillId="0" borderId="1">
      <alignment horizontal="right" vertical="center"/>
    </xf>
    <xf numFmtId="49" fontId="9" fillId="0" borderId="4">
      <alignment horizontal="center" vertical="center"/>
    </xf>
    <xf numFmtId="0" fontId="9" fillId="0" borderId="1">
      <alignment horizontal="left" vertical="center"/>
    </xf>
    <xf numFmtId="0" fontId="9" fillId="0" borderId="1">
      <alignment vertical="center"/>
    </xf>
    <xf numFmtId="0" fontId="9" fillId="0" borderId="2">
      <alignment horizontal="left" vertical="center"/>
    </xf>
    <xf numFmtId="0" fontId="9" fillId="0" borderId="5">
      <alignment horizontal="left" vertical="center"/>
    </xf>
    <xf numFmtId="0" fontId="1" fillId="0" borderId="1">
      <alignment horizontal="right" vertical="center"/>
    </xf>
    <xf numFmtId="0" fontId="10" fillId="0" borderId="1">
      <alignment vertical="center"/>
    </xf>
    <xf numFmtId="0" fontId="1" fillId="0" borderId="1">
      <alignment vertical="center"/>
    </xf>
    <xf numFmtId="0" fontId="1" fillId="0" borderId="1">
      <alignment horizontal="center" vertical="center" shrinkToFit="1"/>
    </xf>
    <xf numFmtId="0" fontId="6" fillId="0" borderId="1">
      <alignment horizontal="left" vertical="center"/>
    </xf>
    <xf numFmtId="0" fontId="6" fillId="0" borderId="2">
      <alignment horizontal="left" vertical="center"/>
    </xf>
    <xf numFmtId="0" fontId="6" fillId="0" borderId="5">
      <alignment horizontal="center" vertical="center"/>
    </xf>
    <xf numFmtId="0" fontId="6" fillId="0" borderId="1">
      <alignment horizontal="right" vertical="center"/>
    </xf>
    <xf numFmtId="0" fontId="6" fillId="0" borderId="1">
      <alignment horizontal="center" vertical="center" shrinkToFit="1"/>
    </xf>
    <xf numFmtId="0" fontId="11" fillId="0" borderId="1">
      <alignment vertical="center"/>
    </xf>
    <xf numFmtId="0" fontId="6" fillId="0" borderId="5">
      <alignment horizontal="left" vertical="center"/>
    </xf>
    <xf numFmtId="1" fontId="6" fillId="0" borderId="1">
      <alignment vertical="center" shrinkToFit="1"/>
    </xf>
    <xf numFmtId="0" fontId="6" fillId="0" borderId="3">
      <alignment vertical="center"/>
    </xf>
    <xf numFmtId="0" fontId="6" fillId="0" borderId="4">
      <alignment horizontal="center" vertical="center" wrapText="1"/>
    </xf>
    <xf numFmtId="0" fontId="6" fillId="0" borderId="4">
      <alignment horizontal="center" vertical="center" wrapText="1"/>
    </xf>
    <xf numFmtId="0" fontId="6" fillId="0" borderId="6">
      <alignment horizontal="center" vertical="center" wrapText="1"/>
    </xf>
    <xf numFmtId="49" fontId="6" fillId="0" borderId="7">
      <alignment horizontal="center" vertical="center" wrapText="1"/>
    </xf>
    <xf numFmtId="49" fontId="6" fillId="0" borderId="4">
      <alignment horizontal="center" vertical="center"/>
    </xf>
    <xf numFmtId="49" fontId="6" fillId="0" borderId="8">
      <alignment horizontal="center" vertical="center"/>
    </xf>
    <xf numFmtId="49" fontId="6" fillId="0" borderId="9">
      <alignment horizontal="center" vertical="center" shrinkToFit="1"/>
    </xf>
    <xf numFmtId="0" fontId="6" fillId="0" borderId="10">
      <alignment horizontal="left" vertical="center" wrapText="1"/>
    </xf>
    <xf numFmtId="4" fontId="6" fillId="0" borderId="11">
      <alignment horizontal="right" vertical="center" wrapText="1"/>
    </xf>
    <xf numFmtId="0" fontId="6" fillId="0" borderId="3">
      <alignment vertical="center"/>
    </xf>
    <xf numFmtId="0" fontId="6" fillId="0" borderId="12">
      <alignment horizontal="center" vertical="center"/>
    </xf>
    <xf numFmtId="0" fontId="1" fillId="0" borderId="1">
      <alignment horizontal="left" vertical="center" wrapText="1"/>
    </xf>
    <xf numFmtId="0" fontId="12" fillId="0" borderId="1">
      <alignment vertical="center" wrapText="1"/>
    </xf>
    <xf numFmtId="0" fontId="12" fillId="0" borderId="1">
      <alignment horizontal="right" vertical="center" wrapText="1"/>
    </xf>
    <xf numFmtId="0" fontId="7" fillId="0" borderId="1">
      <alignment vertical="center" wrapText="1"/>
    </xf>
    <xf numFmtId="0" fontId="13" fillId="0" borderId="1">
      <alignment horizontal="right" vertical="center" wrapText="1"/>
    </xf>
    <xf numFmtId="0" fontId="14" fillId="0" borderId="1">
      <alignment horizontal="center" vertical="center" wrapText="1"/>
    </xf>
    <xf numFmtId="0" fontId="1" fillId="0" borderId="2">
      <alignment vertical="center"/>
    </xf>
    <xf numFmtId="0" fontId="15" fillId="0" borderId="1">
      <alignment horizontal="right" vertical="center"/>
    </xf>
    <xf numFmtId="0" fontId="3" fillId="0" borderId="13">
      <alignment vertical="center"/>
    </xf>
    <xf numFmtId="0" fontId="6" fillId="0" borderId="14">
      <alignment horizontal="center" vertical="center" wrapText="1"/>
    </xf>
    <xf numFmtId="49" fontId="6" fillId="0" borderId="15">
      <alignment horizontal="center" vertical="center" wrapText="1"/>
    </xf>
    <xf numFmtId="0" fontId="6" fillId="0" borderId="15">
      <alignment horizontal="center" vertical="center" wrapText="1"/>
    </xf>
    <xf numFmtId="0" fontId="6" fillId="0" borderId="16">
      <alignment vertical="center" wrapText="1"/>
    </xf>
    <xf numFmtId="1" fontId="6" fillId="0" borderId="17">
      <alignment horizontal="center" vertical="center" shrinkToFit="1"/>
    </xf>
    <xf numFmtId="1" fontId="6" fillId="0" borderId="4">
      <alignment horizontal="center" vertical="center" shrinkToFit="1"/>
    </xf>
    <xf numFmtId="4" fontId="6" fillId="0" borderId="4">
      <alignment horizontal="right" vertical="center" shrinkToFit="1"/>
    </xf>
    <xf numFmtId="4" fontId="6" fillId="0" borderId="18">
      <alignment horizontal="right" vertical="center" shrinkToFit="1"/>
    </xf>
    <xf numFmtId="0" fontId="6" fillId="0" borderId="12">
      <alignment vertical="center"/>
    </xf>
    <xf numFmtId="14" fontId="1" fillId="0" borderId="1">
      <alignment horizontal="left" vertical="center" wrapText="1"/>
    </xf>
    <xf numFmtId="0" fontId="7" fillId="0" borderId="1">
      <alignment vertical="center"/>
    </xf>
    <xf numFmtId="0" fontId="13" fillId="0" borderId="1">
      <alignment horizontal="right" vertical="center"/>
    </xf>
    <xf numFmtId="0" fontId="6" fillId="0" borderId="13">
      <alignment vertical="center"/>
    </xf>
    <xf numFmtId="0" fontId="6" fillId="0" borderId="8">
      <alignment horizontal="center" vertical="center" wrapText="1"/>
    </xf>
    <xf numFmtId="0" fontId="6" fillId="2" borderId="16">
      <alignment vertical="center" wrapText="1"/>
    </xf>
    <xf numFmtId="1" fontId="6" fillId="2" borderId="17">
      <alignment horizontal="center" vertical="center" shrinkToFit="1"/>
    </xf>
    <xf numFmtId="1" fontId="6" fillId="2" borderId="4">
      <alignment horizontal="center" vertical="center" shrinkToFit="1"/>
    </xf>
    <xf numFmtId="4" fontId="6" fillId="2" borderId="4">
      <alignment horizontal="right" vertical="center" shrinkToFit="1"/>
    </xf>
    <xf numFmtId="4" fontId="6" fillId="2" borderId="18">
      <alignment horizontal="right" vertical="center" shrinkToFit="1"/>
    </xf>
    <xf numFmtId="0" fontId="5" fillId="0" borderId="12">
      <alignment vertical="center"/>
    </xf>
    <xf numFmtId="0" fontId="16" fillId="0" borderId="1">
      <alignment horizontal="center" vertical="center" wrapText="1"/>
    </xf>
    <xf numFmtId="0" fontId="6" fillId="0" borderId="1">
      <alignment horizontal="center" vertical="center" wrapText="1"/>
    </xf>
    <xf numFmtId="0" fontId="6" fillId="0" borderId="1">
      <alignment vertical="center" wrapText="1"/>
    </xf>
    <xf numFmtId="4" fontId="6" fillId="0" borderId="19">
      <alignment horizontal="right" vertical="center" shrinkToFit="1"/>
    </xf>
    <xf numFmtId="1" fontId="6" fillId="0" borderId="1">
      <alignment horizontal="center" vertical="center" shrinkToFit="1"/>
    </xf>
    <xf numFmtId="4" fontId="6" fillId="0" borderId="1">
      <alignment horizontal="right" vertical="center" shrinkToFit="1"/>
    </xf>
    <xf numFmtId="0" fontId="6" fillId="0" borderId="12">
      <alignment vertical="center"/>
    </xf>
    <xf numFmtId="0" fontId="6" fillId="0" borderId="1">
      <alignment horizontal="center" vertical="center"/>
    </xf>
    <xf numFmtId="0" fontId="19" fillId="0" borderId="0"/>
    <xf numFmtId="0" fontId="19" fillId="0" borderId="0"/>
    <xf numFmtId="0" fontId="19" fillId="0" borderId="0"/>
    <xf numFmtId="0" fontId="5" fillId="0" borderId="1"/>
    <xf numFmtId="0" fontId="5" fillId="0" borderId="1"/>
    <xf numFmtId="0" fontId="17" fillId="3" borderId="1">
      <alignment vertical="center"/>
    </xf>
    <xf numFmtId="49" fontId="18" fillId="0" borderId="9">
      <alignment horizontal="left" vertical="center" indent="1" shrinkToFit="1"/>
    </xf>
    <xf numFmtId="0" fontId="17" fillId="3" borderId="1">
      <alignment vertical="center" shrinkToFit="1"/>
    </xf>
    <xf numFmtId="0" fontId="18" fillId="0" borderId="16">
      <alignment horizontal="left" vertical="center" wrapText="1" indent="1"/>
    </xf>
    <xf numFmtId="4" fontId="18" fillId="0" borderId="20">
      <alignment horizontal="right" vertical="center" shrinkToFit="1"/>
    </xf>
    <xf numFmtId="0" fontId="1" fillId="0" borderId="1">
      <alignment horizontal="left" vertical="center"/>
    </xf>
    <xf numFmtId="0" fontId="17" fillId="3" borderId="1"/>
    <xf numFmtId="0" fontId="18" fillId="0" borderId="21">
      <alignment horizontal="left" vertical="center" wrapText="1"/>
    </xf>
    <xf numFmtId="0" fontId="17" fillId="0" borderId="1"/>
    <xf numFmtId="1" fontId="18" fillId="0" borderId="4">
      <alignment horizontal="center" vertical="center" shrinkToFit="1"/>
    </xf>
    <xf numFmtId="4" fontId="18" fillId="0" borderId="4">
      <alignment horizontal="right" vertical="center" shrinkToFit="1"/>
    </xf>
    <xf numFmtId="4" fontId="18" fillId="0" borderId="18">
      <alignment horizontal="right" vertical="center" shrinkToFit="1"/>
    </xf>
    <xf numFmtId="0" fontId="18" fillId="0" borderId="22">
      <alignment horizontal="left" vertical="center" wrapText="1" indent="1"/>
    </xf>
    <xf numFmtId="1" fontId="18" fillId="0" borderId="17">
      <alignment horizontal="center" vertical="center" shrinkToFit="1"/>
    </xf>
    <xf numFmtId="0" fontId="18" fillId="0" borderId="23">
      <alignment horizontal="left" vertical="center" wrapText="1" indent="1"/>
    </xf>
    <xf numFmtId="0" fontId="18" fillId="0" borderId="17">
      <alignment horizontal="center" vertical="center" shrinkToFit="1"/>
    </xf>
    <xf numFmtId="4" fontId="18" fillId="0" borderId="19">
      <alignment horizontal="right" vertical="center" shrinkToFit="1"/>
    </xf>
    <xf numFmtId="1" fontId="18" fillId="0" borderId="1">
      <alignment horizontal="center" vertical="center" shrinkToFit="1"/>
    </xf>
    <xf numFmtId="4" fontId="18" fillId="0" borderId="1">
      <alignment horizontal="right" vertical="center" shrinkToFit="1"/>
    </xf>
  </cellStyleXfs>
  <cellXfs count="14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2" fillId="0" borderId="1" xfId="2" applyNumberFormat="1" applyProtection="1">
      <alignment vertical="center" wrapText="1"/>
    </xf>
    <xf numFmtId="0" fontId="3" fillId="0" borderId="1" xfId="3" applyNumberFormat="1" applyProtection="1">
      <alignment vertical="center"/>
    </xf>
    <xf numFmtId="0" fontId="4" fillId="0" borderId="1" xfId="4" applyNumberFormat="1" applyProtection="1">
      <alignment vertical="center"/>
    </xf>
    <xf numFmtId="0" fontId="5" fillId="0" borderId="1" xfId="6" applyNumberFormat="1" applyProtection="1"/>
    <xf numFmtId="0" fontId="6" fillId="0" borderId="1" xfId="7" applyNumberFormat="1" applyProtection="1">
      <alignment vertical="center"/>
    </xf>
    <xf numFmtId="0" fontId="2" fillId="0" borderId="1" xfId="9" applyNumberFormat="1" applyProtection="1">
      <alignment vertical="top"/>
    </xf>
    <xf numFmtId="0" fontId="2" fillId="0" borderId="3" xfId="10" applyNumberFormat="1" applyProtection="1">
      <alignment horizontal="center" vertical="top"/>
    </xf>
    <xf numFmtId="0" fontId="7" fillId="0" borderId="1" xfId="11" applyNumberFormat="1" applyProtection="1">
      <alignment horizontal="center" vertical="center"/>
    </xf>
    <xf numFmtId="0" fontId="6" fillId="0" borderId="2" xfId="12" applyNumberFormat="1" applyProtection="1">
      <alignment vertical="center"/>
    </xf>
    <xf numFmtId="0" fontId="6" fillId="0" borderId="1" xfId="13" applyNumberFormat="1" applyProtection="1">
      <alignment horizontal="right" vertical="top"/>
    </xf>
    <xf numFmtId="0" fontId="6" fillId="0" borderId="1" xfId="14" applyNumberFormat="1" applyProtection="1">
      <alignment vertical="top"/>
    </xf>
    <xf numFmtId="0" fontId="1" fillId="0" borderId="1" xfId="16" applyNumberFormat="1" applyProtection="1">
      <alignment horizontal="center" vertical="top"/>
    </xf>
    <xf numFmtId="0" fontId="3" fillId="0" borderId="1" xfId="17" applyNumberFormat="1" applyProtection="1">
      <alignment horizontal="center" vertical="center"/>
    </xf>
    <xf numFmtId="0" fontId="5" fillId="0" borderId="1" xfId="19" applyNumberFormat="1" applyProtection="1">
      <alignment vertical="center"/>
    </xf>
    <xf numFmtId="0" fontId="9" fillId="0" borderId="1" xfId="20" applyNumberFormat="1" applyProtection="1">
      <alignment horizontal="center" vertical="center"/>
    </xf>
    <xf numFmtId="0" fontId="9" fillId="0" borderId="1" xfId="21" applyNumberFormat="1" applyProtection="1">
      <alignment horizontal="right" vertical="center"/>
    </xf>
    <xf numFmtId="49" fontId="9" fillId="0" borderId="4" xfId="22" applyNumberFormat="1" applyProtection="1">
      <alignment horizontal="center" vertical="center"/>
    </xf>
    <xf numFmtId="0" fontId="9" fillId="0" borderId="1" xfId="24" applyNumberFormat="1" applyProtection="1">
      <alignment vertical="center"/>
    </xf>
    <xf numFmtId="0" fontId="1" fillId="0" borderId="1" xfId="27" applyNumberFormat="1" applyProtection="1">
      <alignment horizontal="right" vertical="center"/>
    </xf>
    <xf numFmtId="0" fontId="10" fillId="0" borderId="1" xfId="28" applyNumberFormat="1" applyProtection="1">
      <alignment vertical="center"/>
    </xf>
    <xf numFmtId="0" fontId="1" fillId="0" borderId="1" xfId="29" applyNumberFormat="1" applyProtection="1">
      <alignment vertical="center"/>
    </xf>
    <xf numFmtId="0" fontId="1" fillId="0" borderId="1" xfId="30" applyNumberFormat="1" applyProtection="1">
      <alignment horizontal="center" vertical="center" shrinkToFit="1"/>
    </xf>
    <xf numFmtId="0" fontId="6" fillId="0" borderId="1" xfId="34" applyNumberFormat="1" applyProtection="1">
      <alignment horizontal="right" vertical="center"/>
    </xf>
    <xf numFmtId="0" fontId="6" fillId="0" borderId="1" xfId="35" applyNumberFormat="1" applyProtection="1">
      <alignment horizontal="center" vertical="center" shrinkToFit="1"/>
    </xf>
    <xf numFmtId="0" fontId="11" fillId="0" borderId="1" xfId="36" applyNumberFormat="1" applyProtection="1">
      <alignment vertical="center"/>
    </xf>
    <xf numFmtId="1" fontId="6" fillId="0" borderId="1" xfId="38" applyNumberFormat="1" applyProtection="1">
      <alignment vertical="center" shrinkToFit="1"/>
    </xf>
    <xf numFmtId="0" fontId="6" fillId="0" borderId="3" xfId="39" applyNumberFormat="1" applyProtection="1">
      <alignment vertical="center"/>
    </xf>
    <xf numFmtId="0" fontId="6" fillId="0" borderId="4" xfId="40" applyNumberFormat="1" applyProtection="1">
      <alignment horizontal="center" vertical="center" wrapText="1"/>
    </xf>
    <xf numFmtId="49" fontId="6" fillId="0" borderId="7" xfId="43" applyNumberFormat="1" applyProtection="1">
      <alignment horizontal="center" vertical="center" wrapText="1"/>
    </xf>
    <xf numFmtId="49" fontId="6" fillId="0" borderId="9" xfId="46" applyNumberFormat="1" applyProtection="1">
      <alignment horizontal="center" vertical="center" shrinkToFit="1"/>
    </xf>
    <xf numFmtId="0" fontId="6" fillId="0" borderId="3" xfId="49" applyNumberFormat="1" applyProtection="1">
      <alignment vertical="center"/>
    </xf>
    <xf numFmtId="0" fontId="12" fillId="0" borderId="1" xfId="52" applyNumberFormat="1" applyProtection="1">
      <alignment vertical="center" wrapText="1"/>
    </xf>
    <xf numFmtId="0" fontId="12" fillId="0" borderId="1" xfId="53" applyNumberFormat="1" applyProtection="1">
      <alignment horizontal="right" vertical="center" wrapText="1"/>
    </xf>
    <xf numFmtId="0" fontId="7" fillId="0" borderId="1" xfId="54" applyNumberFormat="1" applyProtection="1">
      <alignment vertical="center" wrapText="1"/>
    </xf>
    <xf numFmtId="0" fontId="13" fillId="0" borderId="1" xfId="55" applyNumberFormat="1" applyProtection="1">
      <alignment horizontal="right" vertical="center" wrapText="1"/>
    </xf>
    <xf numFmtId="0" fontId="1" fillId="0" borderId="2" xfId="57" applyNumberFormat="1" applyProtection="1">
      <alignment vertical="center"/>
    </xf>
    <xf numFmtId="0" fontId="15" fillId="0" borderId="1" xfId="58" applyNumberFormat="1" applyProtection="1">
      <alignment horizontal="right" vertical="center"/>
    </xf>
    <xf numFmtId="0" fontId="3" fillId="0" borderId="13" xfId="59" applyNumberFormat="1" applyProtection="1">
      <alignment vertical="center"/>
    </xf>
    <xf numFmtId="0" fontId="6" fillId="0" borderId="14" xfId="60" applyNumberFormat="1" applyProtection="1">
      <alignment horizontal="center" vertical="center" wrapText="1"/>
    </xf>
    <xf numFmtId="49" fontId="6" fillId="0" borderId="15" xfId="61" applyNumberFormat="1" applyProtection="1">
      <alignment horizontal="center" vertical="center" wrapText="1"/>
    </xf>
    <xf numFmtId="0" fontId="6" fillId="0" borderId="15" xfId="62" applyNumberFormat="1" applyProtection="1">
      <alignment horizontal="center" vertical="center" wrapText="1"/>
    </xf>
    <xf numFmtId="0" fontId="6" fillId="0" borderId="16" xfId="63" applyNumberFormat="1" applyProtection="1">
      <alignment vertical="center" wrapText="1"/>
    </xf>
    <xf numFmtId="1" fontId="6" fillId="0" borderId="17" xfId="64" applyNumberFormat="1" applyProtection="1">
      <alignment horizontal="center" vertical="center" shrinkToFit="1"/>
    </xf>
    <xf numFmtId="1" fontId="6" fillId="0" borderId="4" xfId="65" applyNumberFormat="1" applyProtection="1">
      <alignment horizontal="center" vertical="center" shrinkToFit="1"/>
    </xf>
    <xf numFmtId="4" fontId="6" fillId="0" borderId="4" xfId="66" applyNumberFormat="1" applyProtection="1">
      <alignment horizontal="right" vertical="center" shrinkToFit="1"/>
    </xf>
    <xf numFmtId="4" fontId="6" fillId="0" borderId="18" xfId="67" applyNumberFormat="1" applyProtection="1">
      <alignment horizontal="right" vertical="center" shrinkToFit="1"/>
    </xf>
    <xf numFmtId="0" fontId="6" fillId="0" borderId="12" xfId="68" applyNumberFormat="1" applyProtection="1">
      <alignment vertical="center"/>
    </xf>
    <xf numFmtId="0" fontId="7" fillId="0" borderId="1" xfId="70" applyNumberFormat="1" applyProtection="1">
      <alignment vertical="center"/>
    </xf>
    <xf numFmtId="0" fontId="13" fillId="0" borderId="1" xfId="71" applyNumberFormat="1" applyProtection="1">
      <alignment horizontal="right" vertical="center"/>
    </xf>
    <xf numFmtId="0" fontId="6" fillId="0" borderId="13" xfId="72" applyNumberFormat="1" applyProtection="1">
      <alignment vertical="center"/>
    </xf>
    <xf numFmtId="0" fontId="6" fillId="0" borderId="8" xfId="73" applyNumberFormat="1" applyProtection="1">
      <alignment horizontal="center" vertical="center" wrapText="1"/>
    </xf>
    <xf numFmtId="0" fontId="6" fillId="2" borderId="16" xfId="74" applyNumberFormat="1" applyProtection="1">
      <alignment vertical="center" wrapText="1"/>
    </xf>
    <xf numFmtId="1" fontId="6" fillId="2" borderId="17" xfId="75" applyNumberFormat="1" applyProtection="1">
      <alignment horizontal="center" vertical="center" shrinkToFit="1"/>
    </xf>
    <xf numFmtId="1" fontId="6" fillId="2" borderId="4" xfId="76" applyNumberFormat="1" applyProtection="1">
      <alignment horizontal="center" vertical="center" shrinkToFit="1"/>
    </xf>
    <xf numFmtId="4" fontId="6" fillId="2" borderId="4" xfId="77" applyNumberFormat="1" applyProtection="1">
      <alignment horizontal="right" vertical="center" shrinkToFit="1"/>
    </xf>
    <xf numFmtId="4" fontId="6" fillId="2" borderId="18" xfId="78" applyNumberFormat="1" applyProtection="1">
      <alignment horizontal="right" vertical="center" shrinkToFit="1"/>
    </xf>
    <xf numFmtId="0" fontId="5" fillId="0" borderId="12" xfId="79" applyNumberFormat="1" applyProtection="1">
      <alignment vertical="center"/>
    </xf>
    <xf numFmtId="0" fontId="6" fillId="0" borderId="1" xfId="81" applyNumberFormat="1" applyProtection="1">
      <alignment horizontal="center" vertical="center" wrapText="1"/>
    </xf>
    <xf numFmtId="0" fontId="6" fillId="0" borderId="1" xfId="82" applyNumberFormat="1" applyProtection="1">
      <alignment vertical="center" wrapText="1"/>
    </xf>
    <xf numFmtId="4" fontId="6" fillId="0" borderId="19" xfId="83" applyNumberFormat="1" applyProtection="1">
      <alignment horizontal="right" vertical="center" shrinkToFit="1"/>
    </xf>
    <xf numFmtId="1" fontId="6" fillId="0" borderId="1" xfId="84" applyNumberFormat="1" applyProtection="1">
      <alignment horizontal="center" vertical="center" shrinkToFit="1"/>
    </xf>
    <xf numFmtId="4" fontId="6" fillId="0" borderId="1" xfId="85" applyNumberFormat="1" applyProtection="1">
      <alignment horizontal="right" vertical="center" shrinkToFit="1"/>
    </xf>
    <xf numFmtId="0" fontId="6" fillId="0" borderId="12" xfId="86" applyNumberFormat="1" applyProtection="1">
      <alignment vertical="center"/>
    </xf>
    <xf numFmtId="0" fontId="6" fillId="0" borderId="4" xfId="40" applyNumberFormat="1" applyProtection="1">
      <alignment horizontal="center" vertical="center" wrapText="1"/>
    </xf>
    <xf numFmtId="49" fontId="1" fillId="0" borderId="4" xfId="22" applyNumberFormat="1" applyFont="1" applyProtection="1">
      <alignment horizontal="center" vertical="center"/>
    </xf>
    <xf numFmtId="0" fontId="22" fillId="0" borderId="4" xfId="40" applyNumberFormat="1" applyFont="1" applyProtection="1">
      <alignment horizontal="center" vertical="center" wrapText="1"/>
    </xf>
    <xf numFmtId="0" fontId="6" fillId="0" borderId="10" xfId="47" applyNumberFormat="1" applyProtection="1">
      <alignment horizontal="left" vertical="center" wrapText="1"/>
    </xf>
    <xf numFmtId="0" fontId="6" fillId="0" borderId="10" xfId="47">
      <alignment horizontal="left" vertical="center" wrapText="1"/>
    </xf>
    <xf numFmtId="4" fontId="23" fillId="0" borderId="11" xfId="48" applyNumberFormat="1" applyFont="1" applyProtection="1">
      <alignment horizontal="right" vertical="center" wrapText="1"/>
    </xf>
    <xf numFmtId="4" fontId="23" fillId="0" borderId="11" xfId="48" applyFont="1">
      <alignment horizontal="right" vertical="center" wrapText="1"/>
    </xf>
    <xf numFmtId="0" fontId="6" fillId="0" borderId="2" xfId="32" applyNumberFormat="1" applyProtection="1">
      <alignment horizontal="left" vertical="center"/>
    </xf>
    <xf numFmtId="0" fontId="6" fillId="0" borderId="2" xfId="32">
      <alignment horizontal="left" vertical="center"/>
    </xf>
    <xf numFmtId="0" fontId="6" fillId="0" borderId="4" xfId="41" applyNumberFormat="1" applyProtection="1">
      <alignment horizontal="center" vertical="center" wrapText="1"/>
    </xf>
    <xf numFmtId="0" fontId="6" fillId="0" borderId="4" xfId="41">
      <alignment horizontal="center" vertical="center" wrapText="1"/>
    </xf>
    <xf numFmtId="14" fontId="21" fillId="0" borderId="1" xfId="69" applyNumberFormat="1" applyFont="1" applyProtection="1">
      <alignment horizontal="left" vertical="center" wrapText="1"/>
    </xf>
    <xf numFmtId="14" fontId="1" fillId="0" borderId="1" xfId="69">
      <alignment horizontal="left" vertical="center" wrapText="1"/>
    </xf>
    <xf numFmtId="0" fontId="4" fillId="0" borderId="1" xfId="5" applyNumberFormat="1" applyProtection="1">
      <alignment horizontal="center" vertical="center"/>
    </xf>
    <xf numFmtId="0" fontId="4" fillId="0" borderId="1" xfId="5">
      <alignment horizontal="center" vertical="center"/>
    </xf>
    <xf numFmtId="0" fontId="6" fillId="0" borderId="2" xfId="8" applyNumberFormat="1" applyProtection="1">
      <alignment horizontal="center" vertical="center"/>
    </xf>
    <xf numFmtId="0" fontId="6" fillId="0" borderId="2" xfId="8">
      <alignment horizontal="center" vertical="center"/>
    </xf>
    <xf numFmtId="0" fontId="2" fillId="0" borderId="3" xfId="10" applyNumberFormat="1" applyProtection="1">
      <alignment horizontal="center" vertical="top"/>
    </xf>
    <xf numFmtId="0" fontId="2" fillId="0" borderId="3" xfId="10">
      <alignment horizontal="center" vertical="top"/>
    </xf>
    <xf numFmtId="0" fontId="6" fillId="0" borderId="2" xfId="15" applyNumberFormat="1" applyProtection="1">
      <alignment horizontal="right" vertical="top"/>
    </xf>
    <xf numFmtId="0" fontId="6" fillId="0" borderId="2" xfId="15">
      <alignment horizontal="right" vertical="top"/>
    </xf>
    <xf numFmtId="0" fontId="8" fillId="0" borderId="1" xfId="18" applyNumberFormat="1" applyProtection="1">
      <alignment horizontal="center" vertical="center"/>
    </xf>
    <xf numFmtId="0" fontId="8" fillId="0" borderId="1" xfId="18">
      <alignment horizontal="center" vertical="center"/>
    </xf>
    <xf numFmtId="0" fontId="9" fillId="0" borderId="1" xfId="23" applyNumberFormat="1" applyProtection="1">
      <alignment horizontal="left" vertical="center"/>
    </xf>
    <xf numFmtId="0" fontId="9" fillId="0" borderId="1" xfId="23">
      <alignment horizontal="left" vertical="center"/>
    </xf>
    <xf numFmtId="0" fontId="1" fillId="0" borderId="1" xfId="25" applyNumberFormat="1" applyFont="1" applyBorder="1" applyAlignment="1" applyProtection="1">
      <alignment horizontal="center" vertical="top" wrapText="1"/>
    </xf>
    <xf numFmtId="0" fontId="9" fillId="0" borderId="1" xfId="25" applyNumberFormat="1" applyBorder="1" applyAlignment="1" applyProtection="1">
      <alignment horizontal="center" vertical="top" wrapText="1"/>
    </xf>
    <xf numFmtId="0" fontId="9" fillId="0" borderId="2" xfId="25" applyNumberFormat="1" applyBorder="1" applyAlignment="1" applyProtection="1">
      <alignment horizontal="center" vertical="top" wrapText="1"/>
    </xf>
    <xf numFmtId="0" fontId="1" fillId="0" borderId="5" xfId="26" applyNumberFormat="1" applyFont="1" applyProtection="1">
      <alignment horizontal="left" vertical="center"/>
    </xf>
    <xf numFmtId="0" fontId="9" fillId="0" borderId="5" xfId="26">
      <alignment horizontal="left" vertical="center"/>
    </xf>
    <xf numFmtId="0" fontId="9" fillId="0" borderId="5" xfId="26" applyNumberFormat="1" applyProtection="1">
      <alignment horizontal="left" vertical="center"/>
    </xf>
    <xf numFmtId="0" fontId="9" fillId="0" borderId="2" xfId="25" applyNumberFormat="1" applyAlignment="1" applyProtection="1">
      <alignment horizontal="left" vertical="center" wrapText="1"/>
    </xf>
    <xf numFmtId="0" fontId="9" fillId="0" borderId="2" xfId="25" applyAlignment="1">
      <alignment horizontal="left" vertical="center" wrapText="1"/>
    </xf>
    <xf numFmtId="0" fontId="6" fillId="0" borderId="1" xfId="31" applyNumberFormat="1" applyProtection="1">
      <alignment horizontal="left" vertical="center"/>
    </xf>
    <xf numFmtId="0" fontId="6" fillId="0" borderId="1" xfId="31">
      <alignment horizontal="left" vertical="center"/>
    </xf>
    <xf numFmtId="0" fontId="22" fillId="0" borderId="2" xfId="32" applyNumberFormat="1" applyFont="1" applyProtection="1">
      <alignment horizontal="left" vertical="center"/>
    </xf>
    <xf numFmtId="0" fontId="22" fillId="0" borderId="2" xfId="8" applyNumberFormat="1" applyFont="1" applyAlignment="1" applyProtection="1">
      <alignment horizontal="left" vertical="center"/>
    </xf>
    <xf numFmtId="0" fontId="6" fillId="0" borderId="2" xfId="8" applyAlignment="1">
      <alignment horizontal="left" vertical="center"/>
    </xf>
    <xf numFmtId="0" fontId="6" fillId="0" borderId="5" xfId="33" applyNumberFormat="1" applyAlignment="1" applyProtection="1">
      <alignment horizontal="left" vertical="center"/>
    </xf>
    <xf numFmtId="0" fontId="6" fillId="0" borderId="5" xfId="33" applyAlignment="1">
      <alignment horizontal="left" vertical="center"/>
    </xf>
    <xf numFmtId="0" fontId="6" fillId="0" borderId="1" xfId="31" applyNumberFormat="1" applyAlignment="1" applyProtection="1">
      <alignment horizontal="left" vertical="center" wrapText="1"/>
    </xf>
    <xf numFmtId="0" fontId="6" fillId="0" borderId="1" xfId="31" applyAlignment="1">
      <alignment horizontal="left" vertical="center" wrapText="1"/>
    </xf>
    <xf numFmtId="0" fontId="22" fillId="0" borderId="5" xfId="37" applyNumberFormat="1" applyFont="1" applyProtection="1">
      <alignment horizontal="left" vertical="center"/>
    </xf>
    <xf numFmtId="0" fontId="6" fillId="0" borderId="5" xfId="37">
      <alignment horizontal="left" vertical="center"/>
    </xf>
    <xf numFmtId="0" fontId="22" fillId="0" borderId="1" xfId="31" applyNumberFormat="1" applyFont="1" applyProtection="1">
      <alignment horizontal="left" vertical="center"/>
    </xf>
    <xf numFmtId="0" fontId="6" fillId="0" borderId="6" xfId="42" applyNumberFormat="1" applyProtection="1">
      <alignment horizontal="center" vertical="center" wrapText="1"/>
    </xf>
    <xf numFmtId="0" fontId="6" fillId="0" borderId="6" xfId="42">
      <alignment horizontal="center" vertical="center" wrapText="1"/>
    </xf>
    <xf numFmtId="49" fontId="6" fillId="0" borderId="4" xfId="44" applyNumberFormat="1" applyProtection="1">
      <alignment horizontal="center" vertical="center"/>
    </xf>
    <xf numFmtId="49" fontId="6" fillId="0" borderId="4" xfId="44">
      <alignment horizontal="center" vertical="center"/>
    </xf>
    <xf numFmtId="49" fontId="6" fillId="0" borderId="8" xfId="45" applyNumberFormat="1" applyProtection="1">
      <alignment horizontal="center" vertical="center"/>
    </xf>
    <xf numFmtId="49" fontId="6" fillId="0" borderId="8" xfId="45">
      <alignment horizontal="center" vertical="center"/>
    </xf>
    <xf numFmtId="4" fontId="6" fillId="0" borderId="2" xfId="32" applyNumberFormat="1" applyProtection="1">
      <alignment horizontal="left" vertical="center"/>
    </xf>
    <xf numFmtId="0" fontId="6" fillId="0" borderId="5" xfId="32" applyNumberFormat="1" applyBorder="1" applyProtection="1">
      <alignment horizontal="left" vertical="center"/>
    </xf>
    <xf numFmtId="0" fontId="6" fillId="0" borderId="5" xfId="37" applyNumberFormat="1" applyProtection="1">
      <alignment horizontal="left" vertical="center"/>
    </xf>
    <xf numFmtId="0" fontId="6" fillId="0" borderId="12" xfId="50" applyNumberFormat="1" applyProtection="1">
      <alignment horizontal="center" vertical="center"/>
    </xf>
    <xf numFmtId="0" fontId="6" fillId="0" borderId="12" xfId="50">
      <alignment horizontal="center" vertical="center"/>
    </xf>
    <xf numFmtId="0" fontId="22" fillId="0" borderId="1" xfId="31" applyNumberFormat="1" applyFont="1" applyAlignment="1" applyProtection="1">
      <alignment horizontal="left" vertical="center"/>
    </xf>
    <xf numFmtId="0" fontId="22" fillId="0" borderId="5" xfId="32" applyNumberFormat="1" applyFont="1" applyBorder="1" applyAlignment="1" applyProtection="1">
      <alignment horizontal="left" vertical="center" wrapText="1"/>
    </xf>
    <xf numFmtId="0" fontId="6" fillId="0" borderId="5" xfId="32" applyBorder="1" applyAlignment="1">
      <alignment horizontal="left" vertical="center" wrapText="1"/>
    </xf>
    <xf numFmtId="0" fontId="22" fillId="0" borderId="5" xfId="37" applyNumberFormat="1" applyFont="1" applyAlignment="1" applyProtection="1">
      <alignment horizontal="left" vertical="center" wrapText="1"/>
    </xf>
    <xf numFmtId="0" fontId="6" fillId="0" borderId="5" xfId="37" applyAlignment="1">
      <alignment horizontal="left" vertical="center" wrapText="1"/>
    </xf>
    <xf numFmtId="0" fontId="14" fillId="0" borderId="1" xfId="56" applyNumberFormat="1" applyProtection="1">
      <alignment horizontal="center" vertical="center" wrapText="1"/>
    </xf>
    <xf numFmtId="0" fontId="24" fillId="0" borderId="1" xfId="56" applyNumberFormat="1" applyFont="1" applyProtection="1">
      <alignment horizontal="center" vertical="center" wrapText="1"/>
    </xf>
    <xf numFmtId="0" fontId="6" fillId="0" borderId="24" xfId="40" applyNumberFormat="1" applyBorder="1" applyProtection="1">
      <alignment horizontal="center" vertical="center" wrapText="1"/>
    </xf>
    <xf numFmtId="0" fontId="6" fillId="0" borderId="26" xfId="40" applyNumberFormat="1" applyBorder="1" applyProtection="1">
      <alignment horizontal="center" vertical="center" wrapText="1"/>
    </xf>
    <xf numFmtId="0" fontId="6" fillId="0" borderId="27" xfId="40" applyNumberFormat="1" applyBorder="1" applyProtection="1">
      <alignment horizontal="center" vertical="center" wrapText="1"/>
    </xf>
    <xf numFmtId="0" fontId="6" fillId="0" borderId="25" xfId="40" applyNumberFormat="1" applyBorder="1" applyProtection="1">
      <alignment horizontal="center" vertical="center" wrapText="1"/>
    </xf>
    <xf numFmtId="0" fontId="6" fillId="0" borderId="7" xfId="41" applyNumberFormat="1" applyBorder="1" applyProtection="1">
      <alignment horizontal="center" vertical="center" wrapText="1"/>
    </xf>
    <xf numFmtId="0" fontId="6" fillId="0" borderId="5" xfId="41" applyNumberFormat="1" applyBorder="1" applyProtection="1">
      <alignment horizontal="center" vertical="center" wrapText="1"/>
    </xf>
    <xf numFmtId="0" fontId="6" fillId="0" borderId="6" xfId="41" applyNumberFormat="1" applyBorder="1" applyProtection="1">
      <alignment horizontal="center" vertical="center" wrapText="1"/>
    </xf>
    <xf numFmtId="0" fontId="14" fillId="0" borderId="1" xfId="56">
      <alignment horizontal="center" vertical="center" wrapText="1"/>
    </xf>
    <xf numFmtId="0" fontId="6" fillId="0" borderId="4" xfId="40" applyNumberFormat="1" applyProtection="1">
      <alignment horizontal="center" vertical="center" wrapText="1"/>
    </xf>
    <xf numFmtId="0" fontId="6" fillId="0" borderId="4" xfId="40">
      <alignment horizontal="center" vertical="center" wrapText="1"/>
    </xf>
    <xf numFmtId="0" fontId="22" fillId="0" borderId="4" xfId="40" applyNumberFormat="1" applyFont="1" applyProtection="1">
      <alignment horizontal="center" vertical="center" wrapText="1"/>
    </xf>
    <xf numFmtId="0" fontId="6" fillId="0" borderId="1" xfId="81" applyNumberFormat="1" applyProtection="1">
      <alignment horizontal="center" vertical="center" wrapText="1"/>
    </xf>
    <xf numFmtId="0" fontId="6" fillId="0" borderId="1" xfId="81">
      <alignment horizontal="center" vertical="center" wrapText="1"/>
    </xf>
    <xf numFmtId="0" fontId="6" fillId="0" borderId="1" xfId="87" applyNumberFormat="1" applyProtection="1">
      <alignment horizontal="center" vertical="center"/>
    </xf>
    <xf numFmtId="0" fontId="6" fillId="0" borderId="1" xfId="87">
      <alignment horizontal="center" vertical="center"/>
    </xf>
    <xf numFmtId="0" fontId="16" fillId="0" borderId="1" xfId="80" applyNumberFormat="1" applyProtection="1">
      <alignment horizontal="center" vertical="center" wrapText="1"/>
    </xf>
    <xf numFmtId="0" fontId="16" fillId="0" borderId="1" xfId="80">
      <alignment horizontal="center" vertical="center" wrapText="1"/>
    </xf>
  </cellXfs>
  <cellStyles count="112">
    <cellStyle name="br" xfId="90"/>
    <cellStyle name="col" xfId="89"/>
    <cellStyle name="st110" xfId="51"/>
    <cellStyle name="style0" xfId="91"/>
    <cellStyle name="td" xfId="92"/>
    <cellStyle name="tr" xfId="88"/>
    <cellStyle name="xl100" xfId="59"/>
    <cellStyle name="xl101" xfId="74"/>
    <cellStyle name="xl102" xfId="105"/>
    <cellStyle name="xl103" xfId="73"/>
    <cellStyle name="xl104" xfId="75"/>
    <cellStyle name="xl105" xfId="106"/>
    <cellStyle name="xl106" xfId="76"/>
    <cellStyle name="xl107" xfId="77"/>
    <cellStyle name="xl108" xfId="70"/>
    <cellStyle name="xl109" xfId="79"/>
    <cellStyle name="xl110" xfId="71"/>
    <cellStyle name="xl111" xfId="78"/>
    <cellStyle name="xl112" xfId="72"/>
    <cellStyle name="xl113" xfId="107"/>
    <cellStyle name="xl114" xfId="108"/>
    <cellStyle name="xl115" xfId="86"/>
    <cellStyle name="xl116" xfId="80"/>
    <cellStyle name="xl117" xfId="83"/>
    <cellStyle name="xl118" xfId="109"/>
    <cellStyle name="xl119" xfId="81"/>
    <cellStyle name="xl120" xfId="84"/>
    <cellStyle name="xl121" xfId="110"/>
    <cellStyle name="xl122" xfId="82"/>
    <cellStyle name="xl123" xfId="111"/>
    <cellStyle name="xl124" xfId="85"/>
    <cellStyle name="xl125" xfId="87"/>
    <cellStyle name="xl21" xfId="93"/>
    <cellStyle name="xl22" xfId="1"/>
    <cellStyle name="xl23" xfId="11"/>
    <cellStyle name="xl24" xfId="19"/>
    <cellStyle name="xl25" xfId="28"/>
    <cellStyle name="xl26" xfId="7"/>
    <cellStyle name="xl27" xfId="36"/>
    <cellStyle name="xl28" xfId="39"/>
    <cellStyle name="xl29" xfId="29"/>
    <cellStyle name="xl30" xfId="40"/>
    <cellStyle name="xl31" xfId="43"/>
    <cellStyle name="xl32" xfId="46"/>
    <cellStyle name="xl33" xfId="94"/>
    <cellStyle name="xl34" xfId="49"/>
    <cellStyle name="xl35" xfId="2"/>
    <cellStyle name="xl36" xfId="95"/>
    <cellStyle name="xl37" xfId="23"/>
    <cellStyle name="xl38" xfId="3"/>
    <cellStyle name="xl39" xfId="24"/>
    <cellStyle name="xl40" xfId="31"/>
    <cellStyle name="xl41" xfId="4"/>
    <cellStyle name="xl42" xfId="9"/>
    <cellStyle name="xl43" xfId="13"/>
    <cellStyle name="xl44" xfId="16"/>
    <cellStyle name="xl45" xfId="14"/>
    <cellStyle name="xl46" xfId="27"/>
    <cellStyle name="xl47" xfId="34"/>
    <cellStyle name="xl48" xfId="8"/>
    <cellStyle name="xl49" xfId="10"/>
    <cellStyle name="xl50" xfId="17"/>
    <cellStyle name="xl51" xfId="25"/>
    <cellStyle name="xl52" xfId="26"/>
    <cellStyle name="xl53" xfId="30"/>
    <cellStyle name="xl54" xfId="35"/>
    <cellStyle name="xl55" xfId="38"/>
    <cellStyle name="xl56" xfId="41"/>
    <cellStyle name="xl57" xfId="44"/>
    <cellStyle name="xl58" xfId="47"/>
    <cellStyle name="xl59" xfId="96"/>
    <cellStyle name="xl60" xfId="21"/>
    <cellStyle name="xl61" xfId="18"/>
    <cellStyle name="xl62" xfId="5"/>
    <cellStyle name="xl63" xfId="12"/>
    <cellStyle name="xl64" xfId="15"/>
    <cellStyle name="xl65" xfId="20"/>
    <cellStyle name="xl66" xfId="22"/>
    <cellStyle name="xl67" xfId="32"/>
    <cellStyle name="xl68" xfId="33"/>
    <cellStyle name="xl69" xfId="37"/>
    <cellStyle name="xl70" xfId="42"/>
    <cellStyle name="xl71" xfId="45"/>
    <cellStyle name="xl72" xfId="48"/>
    <cellStyle name="xl73" xfId="97"/>
    <cellStyle name="xl74" xfId="50"/>
    <cellStyle name="xl75" xfId="98"/>
    <cellStyle name="xl76" xfId="6"/>
    <cellStyle name="xl77" xfId="99"/>
    <cellStyle name="xl78" xfId="52"/>
    <cellStyle name="xl79" xfId="57"/>
    <cellStyle name="xl80" xfId="63"/>
    <cellStyle name="xl81" xfId="61"/>
    <cellStyle name="xl82" xfId="64"/>
    <cellStyle name="xl83" xfId="100"/>
    <cellStyle name="xl84" xfId="101"/>
    <cellStyle name="xl85" xfId="68"/>
    <cellStyle name="xl86" xfId="62"/>
    <cellStyle name="xl87" xfId="65"/>
    <cellStyle name="xl88" xfId="102"/>
    <cellStyle name="xl89" xfId="66"/>
    <cellStyle name="xl90" xfId="103"/>
    <cellStyle name="xl91" xfId="53"/>
    <cellStyle name="xl92" xfId="58"/>
    <cellStyle name="xl93" xfId="54"/>
    <cellStyle name="xl94" xfId="60"/>
    <cellStyle name="xl95" xfId="55"/>
    <cellStyle name="xl96" xfId="56"/>
    <cellStyle name="xl97" xfId="67"/>
    <cellStyle name="xl98" xfId="104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showGridLines="0" tabSelected="1" topLeftCell="A13" zoomScaleSheetLayoutView="100" workbookViewId="0">
      <selection activeCell="K84" sqref="K84"/>
    </sheetView>
  </sheetViews>
  <sheetFormatPr defaultRowHeight="15"/>
  <cols>
    <col min="1" max="2" width="9.140625" style="1" customWidth="1"/>
    <col min="3" max="3" width="11.85546875" style="1" customWidth="1"/>
    <col min="4" max="4" width="6.140625" style="1" customWidth="1"/>
    <col min="5" max="5" width="3.42578125" style="1" customWidth="1"/>
    <col min="6" max="6" width="9.140625" style="1" customWidth="1"/>
    <col min="7" max="7" width="11.85546875" style="1" customWidth="1"/>
    <col min="8" max="8" width="5" style="1" customWidth="1"/>
    <col min="9" max="9" width="10.42578125" style="1" customWidth="1"/>
    <col min="10" max="10" width="14.28515625" style="1" customWidth="1"/>
    <col min="11" max="11" width="9.140625" style="1" customWidth="1"/>
    <col min="12" max="16384" width="9.140625" style="1"/>
  </cols>
  <sheetData>
    <row r="1" spans="1:11" ht="15" customHeight="1">
      <c r="A1" s="2"/>
      <c r="B1" s="3"/>
      <c r="C1" s="3"/>
      <c r="D1" s="4"/>
      <c r="E1" s="4"/>
      <c r="F1" s="5"/>
      <c r="G1" s="79" t="s">
        <v>0</v>
      </c>
      <c r="H1" s="80"/>
      <c r="I1" s="80"/>
      <c r="J1" s="80"/>
      <c r="K1" s="6"/>
    </row>
    <row r="2" spans="1:11" ht="15" customHeight="1">
      <c r="A2" s="2"/>
      <c r="B2" s="3"/>
      <c r="C2" s="3"/>
      <c r="D2" s="4"/>
      <c r="E2" s="4"/>
      <c r="F2" s="7"/>
      <c r="G2" s="81" t="s">
        <v>175</v>
      </c>
      <c r="H2" s="82"/>
      <c r="I2" s="82"/>
      <c r="J2" s="82"/>
      <c r="K2" s="6"/>
    </row>
    <row r="3" spans="1:11" ht="15" customHeight="1">
      <c r="A3" s="2"/>
      <c r="B3" s="3"/>
      <c r="C3" s="3"/>
      <c r="D3" s="4"/>
      <c r="E3" s="4"/>
      <c r="F3" s="8"/>
      <c r="G3" s="83" t="s">
        <v>1</v>
      </c>
      <c r="H3" s="84"/>
      <c r="I3" s="84"/>
      <c r="J3" s="84"/>
      <c r="K3" s="6"/>
    </row>
    <row r="4" spans="1:11" ht="15" customHeight="1">
      <c r="A4" s="10"/>
      <c r="B4" s="3"/>
      <c r="C4" s="3"/>
      <c r="D4" s="4"/>
      <c r="E4" s="4"/>
      <c r="F4" s="7"/>
      <c r="G4" s="81"/>
      <c r="H4" s="82"/>
      <c r="I4" s="7"/>
      <c r="J4" s="11" t="s">
        <v>184</v>
      </c>
      <c r="K4" s="6"/>
    </row>
    <row r="5" spans="1:11" ht="15" customHeight="1">
      <c r="A5" s="10"/>
      <c r="B5" s="3"/>
      <c r="C5" s="3"/>
      <c r="D5" s="4"/>
      <c r="E5" s="4"/>
      <c r="F5" s="8"/>
      <c r="G5" s="83" t="s">
        <v>2</v>
      </c>
      <c r="H5" s="84"/>
      <c r="I5" s="8"/>
      <c r="J5" s="9" t="s">
        <v>3</v>
      </c>
      <c r="K5" s="6"/>
    </row>
    <row r="6" spans="1:11" ht="15" customHeight="1">
      <c r="A6" s="10"/>
      <c r="B6" s="3"/>
      <c r="C6" s="3"/>
      <c r="D6" s="4"/>
      <c r="E6" s="4"/>
      <c r="F6" s="12"/>
      <c r="G6" s="13"/>
      <c r="H6" s="12" t="s">
        <v>4</v>
      </c>
      <c r="I6" s="85" t="s">
        <v>5</v>
      </c>
      <c r="J6" s="86"/>
      <c r="K6" s="6"/>
    </row>
    <row r="7" spans="1:11" ht="15" customHeight="1">
      <c r="A7" s="10"/>
      <c r="B7" s="3"/>
      <c r="C7" s="3"/>
      <c r="D7" s="4"/>
      <c r="E7" s="4"/>
      <c r="F7" s="14"/>
      <c r="G7" s="14"/>
      <c r="H7" s="15"/>
      <c r="I7" s="14"/>
      <c r="J7" s="14"/>
      <c r="K7" s="6"/>
    </row>
    <row r="8" spans="1:11" ht="18.75" customHeight="1">
      <c r="A8" s="87" t="s">
        <v>6</v>
      </c>
      <c r="B8" s="88"/>
      <c r="C8" s="88"/>
      <c r="D8" s="88"/>
      <c r="E8" s="88"/>
      <c r="F8" s="88"/>
      <c r="G8" s="88"/>
      <c r="H8" s="88"/>
      <c r="I8" s="88"/>
      <c r="J8" s="88"/>
      <c r="K8" s="6"/>
    </row>
    <row r="9" spans="1:11" ht="18.75" customHeight="1">
      <c r="A9" s="87" t="s">
        <v>185</v>
      </c>
      <c r="B9" s="88"/>
      <c r="C9" s="88"/>
      <c r="D9" s="88"/>
      <c r="E9" s="88"/>
      <c r="F9" s="88"/>
      <c r="G9" s="88"/>
      <c r="H9" s="88"/>
      <c r="I9" s="88"/>
      <c r="J9" s="88"/>
      <c r="K9" s="6"/>
    </row>
    <row r="10" spans="1:11" ht="1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6"/>
    </row>
    <row r="11" spans="1:11" ht="15" customHeight="1">
      <c r="A11" s="16"/>
      <c r="B11" s="16"/>
      <c r="C11" s="16"/>
      <c r="D11" s="16"/>
      <c r="E11" s="16"/>
      <c r="F11" s="16"/>
      <c r="G11" s="16"/>
      <c r="H11" s="16"/>
      <c r="I11" s="16"/>
      <c r="J11" s="17" t="s">
        <v>7</v>
      </c>
      <c r="K11" s="6"/>
    </row>
    <row r="12" spans="1:11" ht="14.25" customHeight="1">
      <c r="A12" s="16"/>
      <c r="B12" s="16"/>
      <c r="C12" s="16"/>
      <c r="D12" s="16"/>
      <c r="E12" s="16"/>
      <c r="F12" s="16"/>
      <c r="G12" s="16"/>
      <c r="H12" s="16"/>
      <c r="I12" s="18" t="s">
        <v>8</v>
      </c>
      <c r="J12" s="19" t="s">
        <v>9</v>
      </c>
      <c r="K12" s="6"/>
    </row>
    <row r="13" spans="1:11" ht="23.25" customHeight="1">
      <c r="A13" s="89" t="s">
        <v>10</v>
      </c>
      <c r="B13" s="90"/>
      <c r="C13" s="90"/>
      <c r="D13" s="91" t="s">
        <v>190</v>
      </c>
      <c r="E13" s="92"/>
      <c r="F13" s="92"/>
      <c r="G13" s="92"/>
      <c r="H13" s="92"/>
      <c r="I13" s="18" t="s">
        <v>11</v>
      </c>
      <c r="J13" s="19" t="s">
        <v>12</v>
      </c>
      <c r="K13" s="6"/>
    </row>
    <row r="14" spans="1:11" ht="9" customHeight="1">
      <c r="A14" s="89" t="s">
        <v>13</v>
      </c>
      <c r="B14" s="90"/>
      <c r="C14" s="90"/>
      <c r="D14" s="93"/>
      <c r="E14" s="93"/>
      <c r="F14" s="93"/>
      <c r="G14" s="93"/>
      <c r="H14" s="93"/>
      <c r="I14" s="18" t="s">
        <v>14</v>
      </c>
      <c r="J14" s="19" t="s">
        <v>15</v>
      </c>
      <c r="K14" s="6"/>
    </row>
    <row r="15" spans="1:11" ht="15" customHeight="1">
      <c r="A15" s="89" t="s">
        <v>16</v>
      </c>
      <c r="B15" s="90"/>
      <c r="C15" s="90"/>
      <c r="D15" s="94" t="s">
        <v>191</v>
      </c>
      <c r="E15" s="95"/>
      <c r="F15" s="95"/>
      <c r="G15" s="95"/>
      <c r="H15" s="95"/>
      <c r="I15" s="18" t="s">
        <v>17</v>
      </c>
      <c r="J15" s="67" t="s">
        <v>176</v>
      </c>
      <c r="K15" s="6"/>
    </row>
    <row r="16" spans="1:11" ht="15" customHeight="1">
      <c r="A16" s="89" t="s">
        <v>18</v>
      </c>
      <c r="B16" s="90"/>
      <c r="C16" s="90"/>
      <c r="D16" s="96" t="s">
        <v>19</v>
      </c>
      <c r="E16" s="95"/>
      <c r="F16" s="95"/>
      <c r="G16" s="95"/>
      <c r="H16" s="95"/>
      <c r="I16" s="18" t="s">
        <v>20</v>
      </c>
      <c r="J16" s="67" t="s">
        <v>177</v>
      </c>
      <c r="K16" s="6"/>
    </row>
    <row r="17" spans="1:11" ht="15" customHeight="1">
      <c r="A17" s="89" t="s">
        <v>21</v>
      </c>
      <c r="B17" s="90"/>
      <c r="C17" s="90"/>
      <c r="D17" s="20"/>
      <c r="E17" s="89"/>
      <c r="F17" s="90"/>
      <c r="G17" s="90"/>
      <c r="H17" s="90"/>
      <c r="I17" s="21" t="s">
        <v>22</v>
      </c>
      <c r="J17" s="19" t="s">
        <v>23</v>
      </c>
      <c r="K17" s="6"/>
    </row>
    <row r="18" spans="1:11" ht="25.5" customHeight="1">
      <c r="A18" s="89" t="s">
        <v>24</v>
      </c>
      <c r="B18" s="90"/>
      <c r="C18" s="90"/>
      <c r="D18" s="97" t="s">
        <v>25</v>
      </c>
      <c r="E18" s="98"/>
      <c r="F18" s="98"/>
      <c r="G18" s="98"/>
      <c r="H18" s="98"/>
      <c r="I18" s="21" t="s">
        <v>14</v>
      </c>
      <c r="J18" s="19" t="s">
        <v>26</v>
      </c>
      <c r="K18" s="6"/>
    </row>
    <row r="19" spans="1:11" ht="15" customHeight="1">
      <c r="A19" s="89" t="s">
        <v>21</v>
      </c>
      <c r="B19" s="90"/>
      <c r="C19" s="90"/>
      <c r="D19" s="20"/>
      <c r="E19" s="89"/>
      <c r="F19" s="90"/>
      <c r="G19" s="90"/>
      <c r="H19" s="90"/>
      <c r="I19" s="21"/>
      <c r="J19" s="19"/>
      <c r="K19" s="6"/>
    </row>
    <row r="20" spans="1:11" ht="25.5" customHeight="1">
      <c r="A20" s="89" t="s">
        <v>27</v>
      </c>
      <c r="B20" s="90"/>
      <c r="C20" s="90"/>
      <c r="D20" s="97" t="s">
        <v>28</v>
      </c>
      <c r="E20" s="98"/>
      <c r="F20" s="98"/>
      <c r="G20" s="98"/>
      <c r="H20" s="98"/>
      <c r="I20" s="21" t="s">
        <v>29</v>
      </c>
      <c r="J20" s="19" t="s">
        <v>30</v>
      </c>
      <c r="K20" s="6"/>
    </row>
    <row r="21" spans="1:11" ht="15" customHeight="1">
      <c r="A21" s="89" t="s">
        <v>31</v>
      </c>
      <c r="B21" s="90"/>
      <c r="C21" s="90"/>
      <c r="D21" s="90"/>
      <c r="E21" s="90"/>
      <c r="F21" s="90"/>
      <c r="G21" s="20"/>
      <c r="H21" s="20"/>
      <c r="I21" s="21" t="s">
        <v>32</v>
      </c>
      <c r="J21" s="19"/>
      <c r="K21" s="6"/>
    </row>
    <row r="22" spans="1:11" ht="15.75" customHeight="1">
      <c r="A22" s="22"/>
      <c r="B22" s="22"/>
      <c r="C22" s="22"/>
      <c r="D22" s="22"/>
      <c r="E22" s="22"/>
      <c r="F22" s="22"/>
      <c r="G22" s="23"/>
      <c r="H22" s="16"/>
      <c r="I22" s="21" t="s">
        <v>33</v>
      </c>
      <c r="J22" s="19"/>
      <c r="K22" s="6"/>
    </row>
    <row r="23" spans="1:11" ht="15.75" customHeight="1">
      <c r="A23" s="22"/>
      <c r="B23" s="22"/>
      <c r="C23" s="22"/>
      <c r="D23" s="22"/>
      <c r="E23" s="22"/>
      <c r="F23" s="22"/>
      <c r="G23" s="21"/>
      <c r="H23" s="24"/>
      <c r="I23" s="4"/>
      <c r="J23" s="16"/>
      <c r="K23" s="6"/>
    </row>
    <row r="24" spans="1:11" ht="18.75" customHeight="1">
      <c r="A24" s="87" t="s">
        <v>34</v>
      </c>
      <c r="B24" s="88"/>
      <c r="C24" s="88"/>
      <c r="D24" s="88"/>
      <c r="E24" s="88"/>
      <c r="F24" s="88"/>
      <c r="G24" s="88"/>
      <c r="H24" s="88"/>
      <c r="I24" s="88"/>
      <c r="J24" s="16"/>
      <c r="K24" s="6"/>
    </row>
    <row r="25" spans="1:11" ht="15" customHeight="1">
      <c r="A25" s="99" t="s">
        <v>35</v>
      </c>
      <c r="B25" s="100"/>
      <c r="C25" s="100"/>
      <c r="D25" s="100"/>
      <c r="E25" s="100"/>
      <c r="F25" s="101" t="s">
        <v>192</v>
      </c>
      <c r="G25" s="74"/>
      <c r="H25" s="74"/>
      <c r="I25" s="74"/>
      <c r="J25" s="74"/>
      <c r="K25" s="6"/>
    </row>
    <row r="26" spans="1:11" ht="15" customHeight="1">
      <c r="A26" s="102" t="s">
        <v>193</v>
      </c>
      <c r="B26" s="103"/>
      <c r="C26" s="103"/>
      <c r="D26" s="103"/>
      <c r="E26" s="103"/>
      <c r="F26" s="103"/>
      <c r="G26" s="103"/>
      <c r="H26" s="103"/>
      <c r="I26" s="103"/>
      <c r="J26" s="103"/>
      <c r="K26" s="6"/>
    </row>
    <row r="27" spans="1:11" ht="15" customHeight="1">
      <c r="A27" s="104" t="s">
        <v>194</v>
      </c>
      <c r="B27" s="105"/>
      <c r="C27" s="105"/>
      <c r="D27" s="105"/>
      <c r="E27" s="105"/>
      <c r="F27" s="105"/>
      <c r="G27" s="105"/>
      <c r="H27" s="105"/>
      <c r="I27" s="105"/>
      <c r="J27" s="105"/>
      <c r="K27" s="6"/>
    </row>
    <row r="28" spans="1:11" ht="15" customHeight="1">
      <c r="A28" s="7"/>
      <c r="B28" s="7"/>
      <c r="C28" s="7"/>
      <c r="D28" s="7"/>
      <c r="E28" s="7"/>
      <c r="F28" s="7"/>
      <c r="G28" s="25"/>
      <c r="H28" s="26"/>
      <c r="I28" s="7"/>
      <c r="J28" s="27"/>
      <c r="K28" s="6"/>
    </row>
    <row r="29" spans="1:11" ht="24.75" customHeight="1">
      <c r="A29" s="106" t="s">
        <v>36</v>
      </c>
      <c r="B29" s="107"/>
      <c r="C29" s="107"/>
      <c r="D29" s="107"/>
      <c r="E29" s="107"/>
      <c r="F29" s="107"/>
      <c r="G29" s="107"/>
      <c r="H29" s="107"/>
      <c r="I29" s="107"/>
      <c r="J29" s="107"/>
      <c r="K29" s="6"/>
    </row>
    <row r="30" spans="1:11" ht="15" customHeight="1">
      <c r="A30" s="101" t="s">
        <v>196</v>
      </c>
      <c r="B30" s="74"/>
      <c r="C30" s="74"/>
      <c r="D30" s="74"/>
      <c r="E30" s="74"/>
      <c r="F30" s="74"/>
      <c r="G30" s="74"/>
      <c r="H30" s="74"/>
      <c r="I30" s="74"/>
      <c r="J30" s="74"/>
      <c r="K30" s="6"/>
    </row>
    <row r="31" spans="1:11" ht="15" customHeight="1">
      <c r="A31" s="108" t="s">
        <v>197</v>
      </c>
      <c r="B31" s="109"/>
      <c r="C31" s="109"/>
      <c r="D31" s="109"/>
      <c r="E31" s="109"/>
      <c r="F31" s="109"/>
      <c r="G31" s="109"/>
      <c r="H31" s="109"/>
      <c r="I31" s="109"/>
      <c r="J31" s="109"/>
      <c r="K31" s="6"/>
    </row>
    <row r="32" spans="1:11" ht="15" customHeight="1">
      <c r="A32" s="108" t="s">
        <v>198</v>
      </c>
      <c r="B32" s="109"/>
      <c r="C32" s="109"/>
      <c r="D32" s="109"/>
      <c r="E32" s="109"/>
      <c r="F32" s="109"/>
      <c r="G32" s="109"/>
      <c r="H32" s="109"/>
      <c r="I32" s="109"/>
      <c r="J32" s="109"/>
      <c r="K32" s="6"/>
    </row>
    <row r="33" spans="1:11" ht="15" customHeight="1">
      <c r="A33" s="108" t="s">
        <v>199</v>
      </c>
      <c r="B33" s="109"/>
      <c r="C33" s="109"/>
      <c r="D33" s="109"/>
      <c r="E33" s="109"/>
      <c r="F33" s="109"/>
      <c r="G33" s="109"/>
      <c r="H33" s="109"/>
      <c r="I33" s="109"/>
      <c r="J33" s="109"/>
      <c r="K33" s="6"/>
    </row>
    <row r="34" spans="1:11" ht="27.75" customHeight="1">
      <c r="A34" s="123" t="s">
        <v>200</v>
      </c>
      <c r="B34" s="124"/>
      <c r="C34" s="124"/>
      <c r="D34" s="124"/>
      <c r="E34" s="124"/>
      <c r="F34" s="124"/>
      <c r="G34" s="124"/>
      <c r="H34" s="124"/>
      <c r="I34" s="124"/>
      <c r="J34" s="124"/>
      <c r="K34" s="6"/>
    </row>
    <row r="35" spans="1:11" ht="31.5" customHeight="1">
      <c r="A35" s="123" t="s">
        <v>201</v>
      </c>
      <c r="B35" s="124"/>
      <c r="C35" s="124"/>
      <c r="D35" s="124"/>
      <c r="E35" s="124"/>
      <c r="F35" s="124"/>
      <c r="G35" s="124"/>
      <c r="H35" s="124"/>
      <c r="I35" s="124"/>
      <c r="J35" s="124"/>
      <c r="K35" s="6"/>
    </row>
    <row r="36" spans="1:11" ht="15" customHeight="1">
      <c r="A36" s="108" t="s">
        <v>202</v>
      </c>
      <c r="B36" s="109"/>
      <c r="C36" s="109"/>
      <c r="D36" s="109"/>
      <c r="E36" s="109"/>
      <c r="F36" s="109"/>
      <c r="G36" s="109"/>
      <c r="H36" s="109"/>
      <c r="I36" s="109"/>
      <c r="J36" s="109"/>
      <c r="K36" s="6"/>
    </row>
    <row r="37" spans="1:11" ht="25.5" customHeight="1">
      <c r="A37" s="125" t="s">
        <v>195</v>
      </c>
      <c r="B37" s="126"/>
      <c r="C37" s="126"/>
      <c r="D37" s="126"/>
      <c r="E37" s="126"/>
      <c r="F37" s="126"/>
      <c r="G37" s="126"/>
      <c r="H37" s="126"/>
      <c r="I37" s="126"/>
      <c r="J37" s="126"/>
      <c r="K37" s="6"/>
    </row>
    <row r="38" spans="1:11" ht="15" customHeight="1">
      <c r="A38" s="7"/>
      <c r="B38" s="7"/>
      <c r="C38" s="7"/>
      <c r="D38" s="7"/>
      <c r="E38" s="7"/>
      <c r="F38" s="7"/>
      <c r="G38" s="25"/>
      <c r="H38" s="28"/>
      <c r="I38" s="7"/>
      <c r="J38" s="27"/>
      <c r="K38" s="6"/>
    </row>
    <row r="39" spans="1:11" ht="15" customHeight="1">
      <c r="A39" s="110" t="s">
        <v>178</v>
      </c>
      <c r="B39" s="100"/>
      <c r="C39" s="100"/>
      <c r="D39" s="100"/>
      <c r="E39" s="100"/>
      <c r="F39" s="100"/>
      <c r="G39" s="100"/>
      <c r="H39" s="100"/>
      <c r="I39" s="100"/>
      <c r="J39" s="100"/>
      <c r="K39" s="6"/>
    </row>
    <row r="40" spans="1:11" ht="15" customHeight="1">
      <c r="A40" s="110" t="s">
        <v>179</v>
      </c>
      <c r="B40" s="100"/>
      <c r="C40" s="100"/>
      <c r="D40" s="100"/>
      <c r="E40" s="100"/>
      <c r="F40" s="100"/>
      <c r="G40" s="100"/>
      <c r="H40" s="100"/>
      <c r="I40" s="100"/>
      <c r="J40" s="100"/>
      <c r="K40" s="6"/>
    </row>
    <row r="41" spans="1:11" ht="15" customHeight="1">
      <c r="A41" s="101" t="s">
        <v>203</v>
      </c>
      <c r="B41" s="74"/>
      <c r="C41" s="74"/>
      <c r="D41" s="74"/>
      <c r="E41" s="74"/>
      <c r="F41" s="74"/>
      <c r="G41" s="74"/>
      <c r="H41" s="74"/>
      <c r="I41" s="74"/>
      <c r="J41" s="74"/>
      <c r="K41" s="6"/>
    </row>
    <row r="42" spans="1:11" ht="15" customHeight="1">
      <c r="A42" s="108" t="s">
        <v>204</v>
      </c>
      <c r="B42" s="109"/>
      <c r="C42" s="109"/>
      <c r="D42" s="109"/>
      <c r="E42" s="109"/>
      <c r="F42" s="109"/>
      <c r="G42" s="109"/>
      <c r="H42" s="109"/>
      <c r="I42" s="109"/>
      <c r="J42" s="109"/>
      <c r="K42" s="6"/>
    </row>
    <row r="43" spans="1:11" ht="15" customHeight="1">
      <c r="A43" s="108" t="s">
        <v>205</v>
      </c>
      <c r="B43" s="109"/>
      <c r="C43" s="109"/>
      <c r="D43" s="109"/>
      <c r="E43" s="109"/>
      <c r="F43" s="109"/>
      <c r="G43" s="109"/>
      <c r="H43" s="109"/>
      <c r="I43" s="109"/>
      <c r="J43" s="109"/>
      <c r="K43" s="6"/>
    </row>
    <row r="44" spans="1:11" ht="15" customHeight="1">
      <c r="A44" s="108" t="s">
        <v>206</v>
      </c>
      <c r="B44" s="109"/>
      <c r="C44" s="109"/>
      <c r="D44" s="109"/>
      <c r="E44" s="109"/>
      <c r="F44" s="109"/>
      <c r="G44" s="109"/>
      <c r="H44" s="109"/>
      <c r="I44" s="109"/>
      <c r="J44" s="109"/>
      <c r="K44" s="6"/>
    </row>
    <row r="45" spans="1:11" ht="15" customHeight="1">
      <c r="A45" s="101" t="s">
        <v>207</v>
      </c>
      <c r="B45" s="74"/>
      <c r="C45" s="74"/>
      <c r="D45" s="74"/>
      <c r="E45" s="74"/>
      <c r="F45" s="74"/>
      <c r="G45" s="74"/>
      <c r="H45" s="74"/>
      <c r="I45" s="74"/>
      <c r="J45" s="74"/>
      <c r="K45" s="6"/>
    </row>
    <row r="46" spans="1:11" ht="15" customHeight="1">
      <c r="A46" s="108" t="s">
        <v>208</v>
      </c>
      <c r="B46" s="109"/>
      <c r="C46" s="109"/>
      <c r="D46" s="109"/>
      <c r="E46" s="109"/>
      <c r="F46" s="109"/>
      <c r="G46" s="109"/>
      <c r="H46" s="109"/>
      <c r="I46" s="109"/>
      <c r="J46" s="109"/>
      <c r="K46" s="6"/>
    </row>
    <row r="47" spans="1:11" ht="1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6"/>
    </row>
    <row r="48" spans="1:11" ht="15" customHeight="1">
      <c r="A48" s="110" t="s">
        <v>180</v>
      </c>
      <c r="B48" s="100"/>
      <c r="C48" s="100"/>
      <c r="D48" s="100"/>
      <c r="E48" s="100"/>
      <c r="F48" s="100"/>
      <c r="G48" s="100"/>
      <c r="H48" s="100"/>
      <c r="I48" s="100"/>
      <c r="J48" s="100"/>
      <c r="K48" s="6"/>
    </row>
    <row r="49" spans="1:11" ht="15" customHeight="1">
      <c r="A49" s="110" t="s">
        <v>181</v>
      </c>
      <c r="B49" s="100"/>
      <c r="C49" s="100"/>
      <c r="D49" s="100"/>
      <c r="E49" s="100"/>
      <c r="F49" s="100"/>
      <c r="G49" s="100"/>
      <c r="H49" s="100"/>
      <c r="I49" s="100"/>
      <c r="J49" s="100"/>
      <c r="K49" s="6"/>
    </row>
    <row r="50" spans="1:11" ht="15" customHeight="1">
      <c r="A50" s="122" t="s">
        <v>182</v>
      </c>
      <c r="B50" s="122"/>
      <c r="C50" s="122"/>
      <c r="D50" s="122"/>
      <c r="E50" s="122"/>
      <c r="F50" s="122"/>
      <c r="G50" s="122"/>
      <c r="H50" s="122"/>
      <c r="I50" s="122"/>
      <c r="J50" s="122"/>
      <c r="K50" s="6"/>
    </row>
    <row r="51" spans="1:11" ht="15" customHeight="1">
      <c r="A51" s="101" t="s">
        <v>209</v>
      </c>
      <c r="B51" s="74"/>
      <c r="C51" s="74"/>
      <c r="D51" s="74"/>
      <c r="E51" s="74"/>
      <c r="F51" s="74"/>
      <c r="G51" s="74"/>
      <c r="H51" s="74"/>
      <c r="I51" s="74"/>
      <c r="J51" s="74"/>
      <c r="K51" s="6"/>
    </row>
    <row r="52" spans="1:11" ht="15" customHeight="1">
      <c r="A52" s="101" t="s">
        <v>183</v>
      </c>
      <c r="B52" s="74"/>
      <c r="C52" s="74"/>
      <c r="D52" s="74"/>
      <c r="E52" s="74"/>
      <c r="F52" s="74"/>
      <c r="G52" s="74"/>
      <c r="H52" s="74"/>
      <c r="I52" s="74"/>
      <c r="J52" s="74"/>
      <c r="K52" s="6"/>
    </row>
    <row r="53" spans="1:11" ht="15" customHeight="1">
      <c r="A53" s="101" t="s">
        <v>210</v>
      </c>
      <c r="B53" s="74"/>
      <c r="C53" s="74"/>
      <c r="D53" s="74"/>
      <c r="E53" s="74"/>
      <c r="F53" s="74"/>
      <c r="G53" s="74"/>
      <c r="H53" s="74"/>
      <c r="I53" s="74"/>
      <c r="J53" s="74"/>
      <c r="K53" s="6"/>
    </row>
    <row r="54" spans="1:11" ht="15" customHeight="1">
      <c r="A54" s="101" t="s">
        <v>211</v>
      </c>
      <c r="B54" s="74"/>
      <c r="C54" s="74"/>
      <c r="D54" s="74"/>
      <c r="E54" s="74"/>
      <c r="F54" s="74"/>
      <c r="G54" s="74"/>
      <c r="H54" s="74"/>
      <c r="I54" s="74"/>
      <c r="J54" s="74"/>
      <c r="K54" s="6"/>
    </row>
    <row r="55" spans="1:11" ht="15" customHeight="1">
      <c r="A55" s="73"/>
      <c r="B55" s="74"/>
      <c r="C55" s="74"/>
      <c r="D55" s="74"/>
      <c r="E55" s="74"/>
      <c r="F55" s="74"/>
      <c r="G55" s="74"/>
      <c r="H55" s="74"/>
      <c r="I55" s="74"/>
      <c r="J55" s="74"/>
      <c r="K55" s="6"/>
    </row>
    <row r="56" spans="1:11" ht="15" customHeight="1">
      <c r="A56" s="73"/>
      <c r="B56" s="74"/>
      <c r="C56" s="74"/>
      <c r="D56" s="74"/>
      <c r="E56" s="74"/>
      <c r="F56" s="74"/>
      <c r="G56" s="74"/>
      <c r="H56" s="74"/>
      <c r="I56" s="74"/>
      <c r="J56" s="74"/>
      <c r="K56" s="6"/>
    </row>
    <row r="57" spans="1:11" ht="1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6"/>
    </row>
    <row r="58" spans="1:11" ht="15" customHeight="1">
      <c r="A58" s="99" t="s">
        <v>37</v>
      </c>
      <c r="B58" s="100"/>
      <c r="C58" s="100"/>
      <c r="D58" s="100"/>
      <c r="E58" s="100"/>
      <c r="F58" s="100"/>
      <c r="G58" s="100"/>
      <c r="H58" s="100"/>
      <c r="I58" s="100"/>
      <c r="J58" s="100"/>
      <c r="K58" s="6"/>
    </row>
    <row r="59" spans="1:11" ht="15" customHeight="1">
      <c r="A59" s="117"/>
      <c r="B59" s="74"/>
      <c r="C59" s="74"/>
      <c r="D59" s="74"/>
      <c r="E59" s="74"/>
      <c r="F59" s="74"/>
      <c r="G59" s="74"/>
      <c r="H59" s="74"/>
      <c r="I59" s="74"/>
      <c r="J59" s="74"/>
      <c r="K59" s="6"/>
    </row>
    <row r="60" spans="1:11" ht="15" customHeight="1">
      <c r="A60" s="73"/>
      <c r="B60" s="74"/>
      <c r="C60" s="74"/>
      <c r="D60" s="74"/>
      <c r="E60" s="74"/>
      <c r="F60" s="74"/>
      <c r="G60" s="74"/>
      <c r="H60" s="74"/>
      <c r="I60" s="74"/>
      <c r="J60" s="74"/>
      <c r="K60" s="6"/>
    </row>
    <row r="61" spans="1:11" ht="15" customHeight="1">
      <c r="A61" s="73"/>
      <c r="B61" s="74"/>
      <c r="C61" s="74"/>
      <c r="D61" s="74"/>
      <c r="E61" s="74"/>
      <c r="F61" s="74"/>
      <c r="G61" s="74"/>
      <c r="H61" s="74"/>
      <c r="I61" s="74"/>
      <c r="J61" s="74"/>
      <c r="K61" s="6"/>
    </row>
    <row r="62" spans="1:11" ht="15" customHeight="1">
      <c r="A62" s="29"/>
      <c r="B62" s="29"/>
      <c r="C62" s="29"/>
      <c r="D62" s="29"/>
      <c r="E62" s="29"/>
      <c r="F62" s="29"/>
      <c r="G62" s="29"/>
      <c r="H62" s="29"/>
      <c r="I62" s="29"/>
      <c r="J62" s="27"/>
      <c r="K62" s="6"/>
    </row>
    <row r="63" spans="1:11" ht="15" customHeight="1">
      <c r="A63" s="99" t="s">
        <v>38</v>
      </c>
      <c r="B63" s="100"/>
      <c r="C63" s="100"/>
      <c r="D63" s="100"/>
      <c r="E63" s="100"/>
      <c r="F63" s="100"/>
      <c r="G63" s="100"/>
      <c r="H63" s="100"/>
      <c r="I63" s="100"/>
      <c r="J63" s="100"/>
      <c r="K63" s="6"/>
    </row>
    <row r="64" spans="1:11" ht="15" customHeight="1">
      <c r="A64" s="117"/>
      <c r="B64" s="74"/>
      <c r="C64" s="74"/>
      <c r="D64" s="74"/>
      <c r="E64" s="74"/>
      <c r="F64" s="74"/>
      <c r="G64" s="74"/>
      <c r="H64" s="74"/>
      <c r="I64" s="74"/>
      <c r="J64" s="74"/>
      <c r="K64" s="6"/>
    </row>
    <row r="65" spans="1:11" ht="15" customHeight="1">
      <c r="A65" s="73"/>
      <c r="B65" s="74"/>
      <c r="C65" s="74"/>
      <c r="D65" s="74"/>
      <c r="E65" s="74"/>
      <c r="F65" s="74"/>
      <c r="G65" s="74"/>
      <c r="H65" s="74"/>
      <c r="I65" s="74"/>
      <c r="J65" s="74"/>
      <c r="K65" s="6"/>
    </row>
    <row r="66" spans="1:11" ht="15" customHeight="1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6"/>
    </row>
    <row r="67" spans="1:11" ht="15" customHeight="1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6"/>
    </row>
    <row r="68" spans="1:11" ht="15" customHeight="1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6"/>
    </row>
    <row r="69" spans="1:11" ht="1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6"/>
    </row>
    <row r="70" spans="1:11" ht="25.5" customHeight="1">
      <c r="A70" s="106" t="s">
        <v>39</v>
      </c>
      <c r="B70" s="107"/>
      <c r="C70" s="107"/>
      <c r="D70" s="107"/>
      <c r="E70" s="107"/>
      <c r="F70" s="107"/>
      <c r="G70" s="107"/>
      <c r="H70" s="73" t="s">
        <v>212</v>
      </c>
      <c r="I70" s="74"/>
      <c r="J70" s="74"/>
      <c r="K70" s="6"/>
    </row>
    <row r="71" spans="1:11" ht="15" customHeight="1">
      <c r="A71" s="73"/>
      <c r="B71" s="74"/>
      <c r="C71" s="74"/>
      <c r="D71" s="74"/>
      <c r="E71" s="74"/>
      <c r="F71" s="74"/>
      <c r="G71" s="74"/>
      <c r="H71" s="74"/>
      <c r="I71" s="74"/>
      <c r="J71" s="74"/>
      <c r="K71" s="6"/>
    </row>
    <row r="72" spans="1:11" ht="1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6"/>
    </row>
    <row r="73" spans="1:11" ht="15" customHeight="1">
      <c r="A73" s="23"/>
      <c r="B73" s="23"/>
      <c r="C73" s="23"/>
      <c r="D73" s="23"/>
      <c r="E73" s="4"/>
      <c r="F73" s="4"/>
      <c r="G73" s="4"/>
      <c r="H73" s="4"/>
      <c r="I73" s="4"/>
      <c r="J73" s="16"/>
      <c r="K73" s="6"/>
    </row>
    <row r="74" spans="1:11" ht="15" customHeight="1">
      <c r="A74" s="30" t="s">
        <v>40</v>
      </c>
      <c r="B74" s="75" t="s">
        <v>41</v>
      </c>
      <c r="C74" s="76"/>
      <c r="D74" s="76"/>
      <c r="E74" s="76"/>
      <c r="F74" s="76"/>
      <c r="G74" s="76"/>
      <c r="H74" s="76"/>
      <c r="I74" s="111" t="s">
        <v>42</v>
      </c>
      <c r="J74" s="112"/>
      <c r="K74" s="6"/>
    </row>
    <row r="75" spans="1:11" ht="15.75" customHeight="1">
      <c r="A75" s="31" t="s">
        <v>43</v>
      </c>
      <c r="B75" s="113" t="s">
        <v>44</v>
      </c>
      <c r="C75" s="114"/>
      <c r="D75" s="114"/>
      <c r="E75" s="114"/>
      <c r="F75" s="114"/>
      <c r="G75" s="114"/>
      <c r="H75" s="114"/>
      <c r="I75" s="115" t="s">
        <v>45</v>
      </c>
      <c r="J75" s="116"/>
      <c r="K75" s="6"/>
    </row>
    <row r="76" spans="1:11" ht="15.2" customHeight="1">
      <c r="A76" s="32" t="s">
        <v>46</v>
      </c>
      <c r="B76" s="69" t="s">
        <v>47</v>
      </c>
      <c r="C76" s="70"/>
      <c r="D76" s="70"/>
      <c r="E76" s="70"/>
      <c r="F76" s="70"/>
      <c r="G76" s="70"/>
      <c r="H76" s="70"/>
      <c r="I76" s="71">
        <v>226289856.03999999</v>
      </c>
      <c r="J76" s="72"/>
      <c r="K76" s="6"/>
    </row>
    <row r="77" spans="1:11" ht="22.7" customHeight="1">
      <c r="A77" s="32" t="s">
        <v>48</v>
      </c>
      <c r="B77" s="69" t="s">
        <v>49</v>
      </c>
      <c r="C77" s="70"/>
      <c r="D77" s="70"/>
      <c r="E77" s="70"/>
      <c r="F77" s="70"/>
      <c r="G77" s="70"/>
      <c r="H77" s="70"/>
      <c r="I77" s="71">
        <v>210978988.40000001</v>
      </c>
      <c r="J77" s="72"/>
      <c r="K77" s="6"/>
    </row>
    <row r="78" spans="1:11" ht="22.7" customHeight="1">
      <c r="A78" s="32" t="s">
        <v>50</v>
      </c>
      <c r="B78" s="69" t="s">
        <v>51</v>
      </c>
      <c r="C78" s="70"/>
      <c r="D78" s="70"/>
      <c r="E78" s="70"/>
      <c r="F78" s="70"/>
      <c r="G78" s="70"/>
      <c r="H78" s="70"/>
      <c r="I78" s="71">
        <v>172695113.81</v>
      </c>
      <c r="J78" s="72"/>
      <c r="K78" s="6"/>
    </row>
    <row r="79" spans="1:11" ht="15.2" customHeight="1">
      <c r="A79" s="32" t="s">
        <v>52</v>
      </c>
      <c r="B79" s="69" t="s">
        <v>53</v>
      </c>
      <c r="C79" s="70"/>
      <c r="D79" s="70"/>
      <c r="E79" s="70"/>
      <c r="F79" s="70"/>
      <c r="G79" s="70"/>
      <c r="H79" s="70"/>
      <c r="I79" s="71">
        <v>0</v>
      </c>
      <c r="J79" s="72"/>
      <c r="K79" s="6"/>
    </row>
    <row r="80" spans="1:11" ht="22.7" customHeight="1">
      <c r="A80" s="32" t="s">
        <v>54</v>
      </c>
      <c r="B80" s="69" t="s">
        <v>51</v>
      </c>
      <c r="C80" s="70"/>
      <c r="D80" s="70"/>
      <c r="E80" s="70"/>
      <c r="F80" s="70"/>
      <c r="G80" s="70"/>
      <c r="H80" s="70"/>
      <c r="I80" s="71">
        <v>0</v>
      </c>
      <c r="J80" s="72"/>
      <c r="K80" s="6"/>
    </row>
    <row r="81" spans="1:12" ht="15.2" customHeight="1">
      <c r="A81" s="32" t="s">
        <v>55</v>
      </c>
      <c r="B81" s="69" t="s">
        <v>56</v>
      </c>
      <c r="C81" s="70"/>
      <c r="D81" s="70"/>
      <c r="E81" s="70"/>
      <c r="F81" s="70"/>
      <c r="G81" s="70"/>
      <c r="H81" s="70"/>
      <c r="I81" s="71">
        <v>890598.79</v>
      </c>
      <c r="J81" s="72"/>
      <c r="K81" s="6"/>
    </row>
    <row r="82" spans="1:12" ht="22.7" customHeight="1">
      <c r="A82" s="32" t="s">
        <v>57</v>
      </c>
      <c r="B82" s="69" t="s">
        <v>58</v>
      </c>
      <c r="C82" s="70"/>
      <c r="D82" s="70"/>
      <c r="E82" s="70"/>
      <c r="F82" s="70"/>
      <c r="G82" s="70"/>
      <c r="H82" s="70"/>
      <c r="I82" s="71">
        <v>890598.79</v>
      </c>
      <c r="J82" s="72"/>
      <c r="K82" s="6"/>
    </row>
    <row r="83" spans="1:12" ht="22.7" customHeight="1">
      <c r="A83" s="32" t="s">
        <v>59</v>
      </c>
      <c r="B83" s="69" t="s">
        <v>60</v>
      </c>
      <c r="C83" s="70"/>
      <c r="D83" s="70"/>
      <c r="E83" s="70"/>
      <c r="F83" s="70"/>
      <c r="G83" s="70"/>
      <c r="H83" s="70"/>
      <c r="I83" s="71">
        <v>890598.79</v>
      </c>
      <c r="J83" s="72"/>
      <c r="K83" s="6"/>
    </row>
    <row r="84" spans="1:12" ht="15.2" customHeight="1">
      <c r="A84" s="32" t="s">
        <v>61</v>
      </c>
      <c r="B84" s="69" t="s">
        <v>62</v>
      </c>
      <c r="C84" s="70"/>
      <c r="D84" s="70"/>
      <c r="E84" s="70"/>
      <c r="F84" s="70"/>
      <c r="G84" s="70"/>
      <c r="H84" s="70"/>
      <c r="I84" s="71">
        <v>0</v>
      </c>
      <c r="J84" s="72"/>
      <c r="K84" s="6"/>
    </row>
    <row r="85" spans="1:12" ht="15.2" customHeight="1">
      <c r="A85" s="32" t="s">
        <v>63</v>
      </c>
      <c r="B85" s="69" t="s">
        <v>64</v>
      </c>
      <c r="C85" s="70"/>
      <c r="D85" s="70"/>
      <c r="E85" s="70"/>
      <c r="F85" s="70"/>
      <c r="G85" s="70"/>
      <c r="H85" s="70"/>
      <c r="I85" s="71">
        <v>0</v>
      </c>
      <c r="J85" s="72"/>
      <c r="K85" s="6"/>
    </row>
    <row r="86" spans="1:12" ht="15.2" customHeight="1">
      <c r="A86" s="32" t="s">
        <v>65</v>
      </c>
      <c r="B86" s="69" t="s">
        <v>66</v>
      </c>
      <c r="C86" s="70"/>
      <c r="D86" s="70"/>
      <c r="E86" s="70"/>
      <c r="F86" s="70"/>
      <c r="G86" s="70"/>
      <c r="H86" s="70"/>
      <c r="I86" s="71">
        <v>0</v>
      </c>
      <c r="J86" s="72"/>
      <c r="K86" s="6"/>
    </row>
    <row r="87" spans="1:12" ht="15.2" customHeight="1">
      <c r="A87" s="32" t="s">
        <v>67</v>
      </c>
      <c r="B87" s="69" t="s">
        <v>68</v>
      </c>
      <c r="C87" s="70"/>
      <c r="D87" s="70"/>
      <c r="E87" s="70"/>
      <c r="F87" s="70"/>
      <c r="G87" s="70"/>
      <c r="H87" s="70"/>
      <c r="I87" s="71">
        <v>0</v>
      </c>
      <c r="J87" s="72"/>
      <c r="K87" s="6"/>
    </row>
    <row r="88" spans="1:12" ht="15.2" customHeight="1">
      <c r="A88" s="32" t="s">
        <v>69</v>
      </c>
      <c r="B88" s="69" t="s">
        <v>70</v>
      </c>
      <c r="C88" s="70"/>
      <c r="D88" s="70"/>
      <c r="E88" s="70"/>
      <c r="F88" s="70"/>
      <c r="G88" s="70"/>
      <c r="H88" s="70"/>
      <c r="I88" s="71">
        <v>342941.13</v>
      </c>
      <c r="J88" s="72"/>
      <c r="K88" s="6"/>
    </row>
    <row r="89" spans="1:12" ht="22.7" customHeight="1">
      <c r="A89" s="32" t="s">
        <v>71</v>
      </c>
      <c r="B89" s="69" t="s">
        <v>72</v>
      </c>
      <c r="C89" s="70"/>
      <c r="D89" s="70"/>
      <c r="E89" s="70"/>
      <c r="F89" s="70"/>
      <c r="G89" s="70"/>
      <c r="H89" s="70"/>
      <c r="I89" s="71">
        <v>0</v>
      </c>
      <c r="J89" s="72"/>
      <c r="K89" s="6"/>
    </row>
    <row r="90" spans="1:12" ht="15.2" customHeight="1">
      <c r="A90" s="32" t="s">
        <v>73</v>
      </c>
      <c r="B90" s="69" t="s">
        <v>74</v>
      </c>
      <c r="C90" s="70"/>
      <c r="D90" s="70"/>
      <c r="E90" s="70"/>
      <c r="F90" s="70"/>
      <c r="G90" s="70"/>
      <c r="H90" s="70"/>
      <c r="I90" s="71">
        <v>342941.13</v>
      </c>
      <c r="J90" s="72"/>
      <c r="K90" s="6"/>
    </row>
    <row r="91" spans="1:12" ht="22.7" customHeight="1">
      <c r="A91" s="32" t="s">
        <v>75</v>
      </c>
      <c r="B91" s="69" t="s">
        <v>76</v>
      </c>
      <c r="C91" s="70"/>
      <c r="D91" s="70"/>
      <c r="E91" s="70"/>
      <c r="F91" s="70"/>
      <c r="G91" s="70"/>
      <c r="H91" s="70"/>
      <c r="I91" s="71">
        <v>0</v>
      </c>
      <c r="J91" s="72"/>
      <c r="K91" s="6"/>
    </row>
    <row r="92" spans="1:12" ht="15" customHeight="1">
      <c r="A92" s="33"/>
      <c r="B92" s="33"/>
      <c r="C92" s="33"/>
      <c r="D92" s="33"/>
      <c r="E92" s="33"/>
      <c r="F92" s="29"/>
      <c r="G92" s="29"/>
      <c r="H92" s="29"/>
      <c r="I92" s="120"/>
      <c r="J92" s="121"/>
      <c r="K92" s="6"/>
    </row>
    <row r="93" spans="1:12" ht="73.7" customHeight="1">
      <c r="A93" s="77" t="s">
        <v>213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</sheetData>
  <mergeCells count="106">
    <mergeCell ref="A58:J58"/>
    <mergeCell ref="A44:J44"/>
    <mergeCell ref="A48:J48"/>
    <mergeCell ref="A49:J49"/>
    <mergeCell ref="A51:J51"/>
    <mergeCell ref="A52:J52"/>
    <mergeCell ref="A53:J53"/>
    <mergeCell ref="A54:J54"/>
    <mergeCell ref="A55:J55"/>
    <mergeCell ref="A56:J56"/>
    <mergeCell ref="A19:C19"/>
    <mergeCell ref="E19:H19"/>
    <mergeCell ref="A20:C20"/>
    <mergeCell ref="D20:H20"/>
    <mergeCell ref="B89:H89"/>
    <mergeCell ref="B88:H88"/>
    <mergeCell ref="I88:J88"/>
    <mergeCell ref="I89:J89"/>
    <mergeCell ref="A64:J64"/>
    <mergeCell ref="A65:J65"/>
    <mergeCell ref="A66:J66"/>
    <mergeCell ref="A67:J67"/>
    <mergeCell ref="A68:J68"/>
    <mergeCell ref="A70:G70"/>
    <mergeCell ref="H70:J70"/>
    <mergeCell ref="B87:H87"/>
    <mergeCell ref="I87:J87"/>
    <mergeCell ref="B77:H77"/>
    <mergeCell ref="I77:J77"/>
    <mergeCell ref="B78:H78"/>
    <mergeCell ref="I78:J78"/>
    <mergeCell ref="B79:H79"/>
    <mergeCell ref="I79:J79"/>
    <mergeCell ref="A46:J46"/>
    <mergeCell ref="A32:J32"/>
    <mergeCell ref="A33:J33"/>
    <mergeCell ref="A39:J39"/>
    <mergeCell ref="B76:H76"/>
    <mergeCell ref="I74:J74"/>
    <mergeCell ref="B75:H75"/>
    <mergeCell ref="I75:J75"/>
    <mergeCell ref="I76:J76"/>
    <mergeCell ref="B86:H86"/>
    <mergeCell ref="I86:J86"/>
    <mergeCell ref="A60:J60"/>
    <mergeCell ref="A61:J61"/>
    <mergeCell ref="A63:J63"/>
    <mergeCell ref="A59:J59"/>
    <mergeCell ref="A45:J45"/>
    <mergeCell ref="A50:J50"/>
    <mergeCell ref="A34:J34"/>
    <mergeCell ref="A35:J35"/>
    <mergeCell ref="A36:J36"/>
    <mergeCell ref="A37:J37"/>
    <mergeCell ref="A40:J40"/>
    <mergeCell ref="A41:J41"/>
    <mergeCell ref="A42:J42"/>
    <mergeCell ref="A43:J43"/>
    <mergeCell ref="A21:F21"/>
    <mergeCell ref="A24:I24"/>
    <mergeCell ref="A25:E25"/>
    <mergeCell ref="F25:J25"/>
    <mergeCell ref="A26:J26"/>
    <mergeCell ref="A27:J27"/>
    <mergeCell ref="A29:J29"/>
    <mergeCell ref="A30:J30"/>
    <mergeCell ref="A31:J31"/>
    <mergeCell ref="A17:C17"/>
    <mergeCell ref="A14:C14"/>
    <mergeCell ref="A15:C15"/>
    <mergeCell ref="D15:H15"/>
    <mergeCell ref="A16:C16"/>
    <mergeCell ref="D16:H16"/>
    <mergeCell ref="E17:H17"/>
    <mergeCell ref="A18:C18"/>
    <mergeCell ref="D18:H18"/>
    <mergeCell ref="G1:J1"/>
    <mergeCell ref="G2:J2"/>
    <mergeCell ref="G3:J3"/>
    <mergeCell ref="G4:H4"/>
    <mergeCell ref="G5:H5"/>
    <mergeCell ref="I6:J6"/>
    <mergeCell ref="A8:J8"/>
    <mergeCell ref="A9:J9"/>
    <mergeCell ref="A13:C13"/>
    <mergeCell ref="D13:H14"/>
    <mergeCell ref="B80:H80"/>
    <mergeCell ref="I80:J80"/>
    <mergeCell ref="B81:H81"/>
    <mergeCell ref="A71:J71"/>
    <mergeCell ref="B74:H74"/>
    <mergeCell ref="A93:L93"/>
    <mergeCell ref="B82:H82"/>
    <mergeCell ref="I81:J81"/>
    <mergeCell ref="I82:J82"/>
    <mergeCell ref="B83:H83"/>
    <mergeCell ref="I83:J83"/>
    <mergeCell ref="B84:H84"/>
    <mergeCell ref="I84:J84"/>
    <mergeCell ref="B85:H85"/>
    <mergeCell ref="I85:J85"/>
    <mergeCell ref="B90:H90"/>
    <mergeCell ref="I90:J90"/>
    <mergeCell ref="B91:H91"/>
    <mergeCell ref="I91:J91"/>
    <mergeCell ref="I92:J9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zoomScaleSheetLayoutView="100" workbookViewId="0">
      <pane ySplit="9" topLeftCell="A13" activePane="bottomLeft" state="frozen"/>
      <selection pane="bottomLeft" activeCell="D12" sqref="D12"/>
    </sheetView>
  </sheetViews>
  <sheetFormatPr defaultRowHeight="15"/>
  <cols>
    <col min="1" max="1" width="55.7109375" style="1" customWidth="1"/>
    <col min="2" max="2" width="7" style="1" customWidth="1"/>
    <col min="3" max="3" width="14.42578125" style="1" customWidth="1"/>
    <col min="4" max="4" width="13.7109375" style="1" customWidth="1"/>
    <col min="5" max="5" width="14.28515625" style="1" customWidth="1"/>
    <col min="6" max="6" width="14.5703125" style="1" customWidth="1"/>
    <col min="7" max="10" width="13.7109375" style="1" customWidth="1"/>
    <col min="11" max="11" width="9.140625" style="1" customWidth="1"/>
    <col min="12" max="16384" width="9.140625" style="1"/>
  </cols>
  <sheetData>
    <row r="1" spans="1:11" ht="12.75" customHeight="1">
      <c r="A1" s="34"/>
      <c r="B1" s="34"/>
      <c r="C1" s="34"/>
      <c r="D1" s="34"/>
      <c r="E1" s="35"/>
      <c r="F1" s="36"/>
      <c r="G1" s="36"/>
      <c r="H1" s="36"/>
      <c r="I1" s="4"/>
      <c r="J1" s="37" t="s">
        <v>77</v>
      </c>
      <c r="K1" s="4"/>
    </row>
    <row r="2" spans="1:11" ht="15" customHeight="1">
      <c r="A2" s="127" t="s">
        <v>78</v>
      </c>
      <c r="B2" s="127"/>
      <c r="C2" s="127"/>
      <c r="D2" s="127"/>
      <c r="E2" s="127"/>
      <c r="F2" s="127"/>
      <c r="G2" s="127"/>
      <c r="H2" s="127"/>
      <c r="I2" s="127"/>
      <c r="J2" s="127"/>
      <c r="K2" s="4"/>
    </row>
    <row r="3" spans="1:11" ht="12.75" customHeight="1">
      <c r="A3" s="128" t="s">
        <v>186</v>
      </c>
      <c r="B3" s="127"/>
      <c r="C3" s="127"/>
      <c r="D3" s="127"/>
      <c r="E3" s="127"/>
      <c r="F3" s="127"/>
      <c r="G3" s="127"/>
      <c r="H3" s="127"/>
      <c r="I3" s="127"/>
      <c r="J3" s="127"/>
      <c r="K3" s="4"/>
    </row>
    <row r="4" spans="1:11" ht="12.75" customHeight="1">
      <c r="A4" s="38"/>
      <c r="B4" s="38"/>
      <c r="C4" s="38"/>
      <c r="D4" s="23"/>
      <c r="E4" s="39"/>
      <c r="F4" s="23"/>
      <c r="G4" s="4"/>
      <c r="H4" s="4"/>
      <c r="I4" s="4"/>
      <c r="J4" s="4"/>
      <c r="K4" s="4"/>
    </row>
    <row r="5" spans="1:11" ht="12.75" customHeight="1">
      <c r="A5" s="129" t="s">
        <v>41</v>
      </c>
      <c r="B5" s="129" t="s">
        <v>79</v>
      </c>
      <c r="C5" s="129" t="s">
        <v>80</v>
      </c>
      <c r="D5" s="133" t="s">
        <v>81</v>
      </c>
      <c r="E5" s="134"/>
      <c r="F5" s="134"/>
      <c r="G5" s="134"/>
      <c r="H5" s="134"/>
      <c r="I5" s="134"/>
      <c r="J5" s="135"/>
      <c r="K5" s="40"/>
    </row>
    <row r="6" spans="1:11" ht="12.75" customHeight="1">
      <c r="A6" s="130"/>
      <c r="B6" s="130"/>
      <c r="C6" s="130"/>
      <c r="D6" s="129" t="s">
        <v>82</v>
      </c>
      <c r="E6" s="133" t="s">
        <v>83</v>
      </c>
      <c r="F6" s="134"/>
      <c r="G6" s="134"/>
      <c r="H6" s="134"/>
      <c r="I6" s="134"/>
      <c r="J6" s="135"/>
      <c r="K6" s="40"/>
    </row>
    <row r="7" spans="1:11" ht="45" customHeight="1">
      <c r="A7" s="130"/>
      <c r="B7" s="130"/>
      <c r="C7" s="130"/>
      <c r="D7" s="130"/>
      <c r="E7" s="129" t="s">
        <v>84</v>
      </c>
      <c r="F7" s="129" t="s">
        <v>85</v>
      </c>
      <c r="G7" s="129" t="s">
        <v>86</v>
      </c>
      <c r="H7" s="129" t="s">
        <v>87</v>
      </c>
      <c r="I7" s="133" t="s">
        <v>88</v>
      </c>
      <c r="J7" s="135"/>
      <c r="K7" s="40"/>
    </row>
    <row r="8" spans="1:11" ht="63" customHeight="1" thickBot="1">
      <c r="A8" s="131"/>
      <c r="B8" s="132"/>
      <c r="C8" s="132"/>
      <c r="D8" s="132"/>
      <c r="E8" s="132"/>
      <c r="F8" s="132"/>
      <c r="G8" s="132"/>
      <c r="H8" s="132"/>
      <c r="I8" s="41" t="s">
        <v>82</v>
      </c>
      <c r="J8" s="66" t="s">
        <v>89</v>
      </c>
      <c r="K8" s="40"/>
    </row>
    <row r="9" spans="1:11" ht="12.75" customHeight="1">
      <c r="A9" s="66">
        <v>1</v>
      </c>
      <c r="B9" s="42" t="s">
        <v>44</v>
      </c>
      <c r="C9" s="43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43">
        <v>9</v>
      </c>
      <c r="J9" s="43">
        <v>10</v>
      </c>
      <c r="K9" s="40"/>
    </row>
    <row r="10" spans="1:11">
      <c r="A10" s="44" t="s">
        <v>90</v>
      </c>
      <c r="B10" s="45" t="s">
        <v>91</v>
      </c>
      <c r="C10" s="46" t="s">
        <v>92</v>
      </c>
      <c r="D10" s="47">
        <f>SUM(E10:I10)</f>
        <v>6851562</v>
      </c>
      <c r="E10" s="47">
        <v>6806562</v>
      </c>
      <c r="F10" s="47">
        <v>45000</v>
      </c>
      <c r="G10" s="47">
        <v>0</v>
      </c>
      <c r="H10" s="47">
        <v>0</v>
      </c>
      <c r="I10" s="47"/>
      <c r="J10" s="48">
        <v>0</v>
      </c>
      <c r="K10" s="5"/>
    </row>
    <row r="11" spans="1:11" ht="24">
      <c r="A11" s="44" t="s">
        <v>93</v>
      </c>
      <c r="B11" s="45" t="s">
        <v>94</v>
      </c>
      <c r="C11" s="46" t="s">
        <v>95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8">
        <v>0</v>
      </c>
      <c r="K11" s="5"/>
    </row>
    <row r="12" spans="1:11">
      <c r="A12" s="44" t="s">
        <v>96</v>
      </c>
      <c r="B12" s="45" t="s">
        <v>95</v>
      </c>
      <c r="C12" s="46" t="s">
        <v>97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8">
        <v>0</v>
      </c>
      <c r="K12" s="5"/>
    </row>
    <row r="13" spans="1:11">
      <c r="A13" s="44" t="s">
        <v>98</v>
      </c>
      <c r="B13" s="45" t="s">
        <v>97</v>
      </c>
      <c r="C13" s="46" t="s">
        <v>99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8">
        <v>0</v>
      </c>
      <c r="K13" s="5"/>
    </row>
    <row r="14" spans="1:11" ht="36">
      <c r="A14" s="44" t="s">
        <v>100</v>
      </c>
      <c r="B14" s="45" t="s">
        <v>99</v>
      </c>
      <c r="C14" s="46" t="s">
        <v>101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8">
        <v>0</v>
      </c>
      <c r="K14" s="5"/>
    </row>
    <row r="15" spans="1:11">
      <c r="A15" s="44" t="s">
        <v>102</v>
      </c>
      <c r="B15" s="45" t="s">
        <v>103</v>
      </c>
      <c r="C15" s="46" t="s">
        <v>104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8">
        <v>0</v>
      </c>
      <c r="K15" s="5"/>
    </row>
    <row r="16" spans="1:11">
      <c r="A16" s="44" t="s">
        <v>105</v>
      </c>
      <c r="B16" s="45" t="s">
        <v>106</v>
      </c>
      <c r="C16" s="46" t="s">
        <v>107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8">
        <v>0</v>
      </c>
      <c r="K16" s="5"/>
    </row>
    <row r="17" spans="1:11">
      <c r="A17" s="44" t="s">
        <v>108</v>
      </c>
      <c r="B17" s="45" t="s">
        <v>107</v>
      </c>
      <c r="C17" s="46" t="s">
        <v>92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8">
        <v>0</v>
      </c>
      <c r="K17" s="5"/>
    </row>
    <row r="18" spans="1:11">
      <c r="A18" s="44" t="s">
        <v>109</v>
      </c>
      <c r="B18" s="45" t="s">
        <v>110</v>
      </c>
      <c r="C18" s="46" t="s">
        <v>92</v>
      </c>
      <c r="D18" s="47">
        <f>SUM(D19+D23+D25)</f>
        <v>6851562</v>
      </c>
      <c r="E18" s="47">
        <f>SUM(E19+E23+E25)</f>
        <v>6806562</v>
      </c>
      <c r="F18" s="47">
        <v>45000</v>
      </c>
      <c r="G18" s="47">
        <v>0</v>
      </c>
      <c r="H18" s="47">
        <v>0</v>
      </c>
      <c r="I18" s="47">
        <f>SUM(I25+I23+I20)</f>
        <v>0</v>
      </c>
      <c r="J18" s="48">
        <v>0</v>
      </c>
      <c r="K18" s="5"/>
    </row>
    <row r="19" spans="1:11" ht="24">
      <c r="A19" s="44" t="s">
        <v>111</v>
      </c>
      <c r="B19" s="45" t="s">
        <v>112</v>
      </c>
      <c r="C19" s="46" t="s">
        <v>91</v>
      </c>
      <c r="D19" s="47">
        <f>SUM(E19:I19)</f>
        <v>5828632</v>
      </c>
      <c r="E19" s="47">
        <v>5828632</v>
      </c>
      <c r="F19" s="47">
        <v>0</v>
      </c>
      <c r="G19" s="47">
        <v>0</v>
      </c>
      <c r="H19" s="47">
        <v>0</v>
      </c>
      <c r="I19" s="47">
        <f t="shared" ref="I19:I20" si="0">SUM(I26+I24+I21)</f>
        <v>0</v>
      </c>
      <c r="J19" s="48">
        <v>0</v>
      </c>
      <c r="K19" s="5"/>
    </row>
    <row r="20" spans="1:11" ht="24">
      <c r="A20" s="44" t="s">
        <v>113</v>
      </c>
      <c r="B20" s="45" t="s">
        <v>114</v>
      </c>
      <c r="C20" s="46" t="s">
        <v>115</v>
      </c>
      <c r="D20" s="47">
        <f>SUM(E20:I20)</f>
        <v>5828632</v>
      </c>
      <c r="E20" s="47">
        <v>5828632</v>
      </c>
      <c r="F20" s="47">
        <v>0</v>
      </c>
      <c r="G20" s="47">
        <v>0</v>
      </c>
      <c r="H20" s="47">
        <v>0</v>
      </c>
      <c r="I20" s="47">
        <f t="shared" si="0"/>
        <v>0</v>
      </c>
      <c r="J20" s="48">
        <v>0</v>
      </c>
      <c r="K20" s="5"/>
    </row>
    <row r="21" spans="1:11">
      <c r="A21" s="44" t="s">
        <v>116</v>
      </c>
      <c r="B21" s="45" t="s">
        <v>117</v>
      </c>
      <c r="C21" s="46" t="s">
        <v>118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8">
        <v>0</v>
      </c>
      <c r="K21" s="5"/>
    </row>
    <row r="22" spans="1:11" ht="24">
      <c r="A22" s="44" t="s">
        <v>119</v>
      </c>
      <c r="B22" s="45" t="s">
        <v>120</v>
      </c>
      <c r="C22" s="46" t="s">
        <v>121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8">
        <v>0</v>
      </c>
      <c r="K22" s="5"/>
    </row>
    <row r="23" spans="1:11" ht="24">
      <c r="A23" s="44" t="s">
        <v>122</v>
      </c>
      <c r="B23" s="45" t="s">
        <v>123</v>
      </c>
      <c r="C23" s="46" t="s">
        <v>124</v>
      </c>
      <c r="D23" s="47">
        <f>SUM(E23:I23)</f>
        <v>0</v>
      </c>
      <c r="E23" s="47"/>
      <c r="F23" s="47">
        <v>0</v>
      </c>
      <c r="G23" s="47">
        <v>0</v>
      </c>
      <c r="H23" s="47">
        <v>0</v>
      </c>
      <c r="I23" s="47">
        <v>0</v>
      </c>
      <c r="J23" s="48">
        <v>0</v>
      </c>
      <c r="K23" s="5"/>
    </row>
    <row r="24" spans="1:11">
      <c r="A24" s="44" t="s">
        <v>125</v>
      </c>
      <c r="B24" s="45" t="s">
        <v>126</v>
      </c>
      <c r="C24" s="46"/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8">
        <v>0</v>
      </c>
      <c r="K24" s="5"/>
    </row>
    <row r="25" spans="1:11">
      <c r="A25" s="44" t="s">
        <v>127</v>
      </c>
      <c r="B25" s="45" t="s">
        <v>128</v>
      </c>
      <c r="C25" s="46" t="s">
        <v>92</v>
      </c>
      <c r="D25" s="47">
        <f>SUM(E25:I25)</f>
        <v>1022930</v>
      </c>
      <c r="E25" s="47">
        <v>977930</v>
      </c>
      <c r="F25" s="47">
        <v>45000</v>
      </c>
      <c r="G25" s="47">
        <v>0</v>
      </c>
      <c r="H25" s="47">
        <v>0</v>
      </c>
      <c r="I25" s="47"/>
      <c r="J25" s="48">
        <v>0</v>
      </c>
      <c r="K25" s="5"/>
    </row>
    <row r="26" spans="1:11">
      <c r="A26" s="44" t="s">
        <v>129</v>
      </c>
      <c r="B26" s="45" t="s">
        <v>118</v>
      </c>
      <c r="C26" s="46" t="s">
        <v>92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8">
        <v>0</v>
      </c>
      <c r="K26" s="5"/>
    </row>
    <row r="27" spans="1:11" ht="24">
      <c r="A27" s="44" t="s">
        <v>130</v>
      </c>
      <c r="B27" s="45" t="s">
        <v>131</v>
      </c>
      <c r="C27" s="46" t="s">
        <v>132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8">
        <v>0</v>
      </c>
      <c r="K27" s="5"/>
    </row>
    <row r="28" spans="1:11">
      <c r="A28" s="44" t="s">
        <v>133</v>
      </c>
      <c r="B28" s="45" t="s">
        <v>134</v>
      </c>
      <c r="C28" s="46"/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8">
        <v>0</v>
      </c>
      <c r="K28" s="5"/>
    </row>
    <row r="29" spans="1:11">
      <c r="A29" s="44" t="s">
        <v>135</v>
      </c>
      <c r="B29" s="45" t="s">
        <v>136</v>
      </c>
      <c r="C29" s="46"/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8">
        <v>0</v>
      </c>
      <c r="K29" s="5"/>
    </row>
    <row r="30" spans="1:11" ht="24">
      <c r="A30" s="44" t="s">
        <v>137</v>
      </c>
      <c r="B30" s="45" t="s">
        <v>138</v>
      </c>
      <c r="C30" s="46" t="s">
        <v>139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8">
        <v>0</v>
      </c>
      <c r="K30" s="5"/>
    </row>
    <row r="31" spans="1:11">
      <c r="A31" s="44" t="s">
        <v>140</v>
      </c>
      <c r="B31" s="45" t="s">
        <v>141</v>
      </c>
      <c r="C31" s="46"/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8">
        <v>0</v>
      </c>
      <c r="K31" s="5"/>
    </row>
    <row r="32" spans="1:11">
      <c r="A32" s="44" t="s">
        <v>142</v>
      </c>
      <c r="B32" s="45" t="s">
        <v>143</v>
      </c>
      <c r="C32" s="46" t="s">
        <v>92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8">
        <v>0</v>
      </c>
      <c r="K32" s="5"/>
    </row>
    <row r="33" spans="1:12" ht="15.75" thickBot="1">
      <c r="A33" s="44" t="s">
        <v>144</v>
      </c>
      <c r="B33" s="45" t="s">
        <v>145</v>
      </c>
      <c r="C33" s="46" t="s">
        <v>92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8">
        <v>0</v>
      </c>
      <c r="K33" s="5"/>
    </row>
    <row r="34" spans="1:12" ht="12.75" customHeight="1">
      <c r="A34" s="33"/>
      <c r="B34" s="49"/>
      <c r="C34" s="49"/>
      <c r="D34" s="49"/>
      <c r="E34" s="49"/>
      <c r="F34" s="49"/>
      <c r="G34" s="49"/>
      <c r="H34" s="49"/>
      <c r="I34" s="120"/>
      <c r="J34" s="121"/>
      <c r="K34" s="16"/>
    </row>
    <row r="35" spans="1:12" ht="73.7" customHeight="1">
      <c r="A35" s="77" t="s">
        <v>214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</sheetData>
  <mergeCells count="15">
    <mergeCell ref="I34:J34"/>
    <mergeCell ref="A35:L35"/>
    <mergeCell ref="A2:J2"/>
    <mergeCell ref="A3:J3"/>
    <mergeCell ref="A5:A8"/>
    <mergeCell ref="B5:B8"/>
    <mergeCell ref="C5:C8"/>
    <mergeCell ref="D5:J5"/>
    <mergeCell ref="D6:D8"/>
    <mergeCell ref="E6:J6"/>
    <mergeCell ref="E7:E8"/>
    <mergeCell ref="F7:F8"/>
    <mergeCell ref="G7:G8"/>
    <mergeCell ref="H7:H8"/>
    <mergeCell ref="I7:J7"/>
  </mergeCells>
  <pageMargins left="0.78749999999999998" right="0.59027779999999996" top="0.59027779999999996" bottom="0.59027779999999996" header="0.39374999999999999" footer="0.51180550000000002"/>
  <pageSetup paperSize="9" scale="45" fitToHeight="1000" orientation="portrait" r:id="rId1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SheetLayoutView="100" workbookViewId="0">
      <pane ySplit="9" topLeftCell="A10" activePane="bottomLeft" state="frozen"/>
      <selection pane="bottomLeft" activeCell="D24" sqref="D24"/>
    </sheetView>
  </sheetViews>
  <sheetFormatPr defaultRowHeight="15"/>
  <cols>
    <col min="1" max="1" width="42.5703125" style="1" customWidth="1"/>
    <col min="2" max="2" width="7" style="1" customWidth="1"/>
    <col min="3" max="3" width="10.28515625" style="1" customWidth="1"/>
    <col min="4" max="4" width="9.28515625" style="1" customWidth="1"/>
    <col min="5" max="5" width="9.85546875" style="1" customWidth="1"/>
    <col min="6" max="6" width="14.5703125" style="1" customWidth="1"/>
    <col min="7" max="7" width="9.28515625" style="1" customWidth="1"/>
    <col min="8" max="8" width="9.7109375" style="1" customWidth="1"/>
    <col min="9" max="9" width="11.5703125" style="1" customWidth="1"/>
    <col min="10" max="10" width="10.140625" style="1" customWidth="1"/>
    <col min="11" max="11" width="9.140625" style="1" customWidth="1"/>
    <col min="12" max="16384" width="9.140625" style="1"/>
  </cols>
  <sheetData>
    <row r="1" spans="1:11" ht="12.75" customHeight="1">
      <c r="A1" s="34"/>
      <c r="B1" s="34"/>
      <c r="C1" s="34"/>
      <c r="D1" s="34"/>
      <c r="E1" s="35"/>
      <c r="F1" s="36"/>
      <c r="G1" s="36"/>
      <c r="H1" s="36"/>
      <c r="I1" s="4"/>
      <c r="J1" s="37" t="s">
        <v>77</v>
      </c>
      <c r="K1" s="4"/>
    </row>
    <row r="2" spans="1:11" ht="15" customHeight="1">
      <c r="A2" s="127" t="s">
        <v>78</v>
      </c>
      <c r="B2" s="136"/>
      <c r="C2" s="136"/>
      <c r="D2" s="136"/>
      <c r="E2" s="136"/>
      <c r="F2" s="136"/>
      <c r="G2" s="136"/>
      <c r="H2" s="136"/>
      <c r="I2" s="136"/>
      <c r="J2" s="136"/>
      <c r="K2" s="4"/>
    </row>
    <row r="3" spans="1:11" ht="12.75" customHeight="1">
      <c r="A3" s="128" t="s">
        <v>187</v>
      </c>
      <c r="B3" s="136"/>
      <c r="C3" s="136"/>
      <c r="D3" s="136"/>
      <c r="E3" s="136"/>
      <c r="F3" s="136"/>
      <c r="G3" s="136"/>
      <c r="H3" s="136"/>
      <c r="I3" s="136"/>
      <c r="J3" s="136"/>
      <c r="K3" s="4"/>
    </row>
    <row r="4" spans="1:11" ht="12.75" customHeight="1">
      <c r="A4" s="38"/>
      <c r="B4" s="38"/>
      <c r="C4" s="38"/>
      <c r="D4" s="23"/>
      <c r="E4" s="39"/>
      <c r="F4" s="23"/>
      <c r="G4" s="4"/>
      <c r="H4" s="4"/>
      <c r="I4" s="4"/>
      <c r="J4" s="4"/>
      <c r="K4" s="4"/>
    </row>
    <row r="5" spans="1:11" ht="12.75" customHeight="1">
      <c r="A5" s="137" t="s">
        <v>41</v>
      </c>
      <c r="B5" s="137" t="s">
        <v>79</v>
      </c>
      <c r="C5" s="137" t="s">
        <v>80</v>
      </c>
      <c r="D5" s="75" t="s">
        <v>81</v>
      </c>
      <c r="E5" s="76"/>
      <c r="F5" s="76"/>
      <c r="G5" s="76"/>
      <c r="H5" s="76"/>
      <c r="I5" s="76"/>
      <c r="J5" s="76"/>
      <c r="K5" s="40"/>
    </row>
    <row r="6" spans="1:11" ht="12.75" customHeight="1">
      <c r="A6" s="138"/>
      <c r="B6" s="138"/>
      <c r="C6" s="138"/>
      <c r="D6" s="137" t="s">
        <v>82</v>
      </c>
      <c r="E6" s="75" t="s">
        <v>83</v>
      </c>
      <c r="F6" s="76"/>
      <c r="G6" s="76"/>
      <c r="H6" s="76"/>
      <c r="I6" s="76"/>
      <c r="J6" s="76"/>
      <c r="K6" s="40"/>
    </row>
    <row r="7" spans="1:11" ht="45" customHeight="1">
      <c r="A7" s="138"/>
      <c r="B7" s="138"/>
      <c r="C7" s="138"/>
      <c r="D7" s="138"/>
      <c r="E7" s="137" t="s">
        <v>84</v>
      </c>
      <c r="F7" s="137" t="s">
        <v>85</v>
      </c>
      <c r="G7" s="137" t="s">
        <v>86</v>
      </c>
      <c r="H7" s="137" t="s">
        <v>87</v>
      </c>
      <c r="I7" s="75" t="s">
        <v>88</v>
      </c>
      <c r="J7" s="76"/>
      <c r="K7" s="40"/>
    </row>
    <row r="8" spans="1:11" ht="63" customHeight="1">
      <c r="A8" s="138"/>
      <c r="B8" s="138"/>
      <c r="C8" s="138"/>
      <c r="D8" s="138"/>
      <c r="E8" s="138"/>
      <c r="F8" s="138"/>
      <c r="G8" s="138"/>
      <c r="H8" s="138"/>
      <c r="I8" s="41" t="s">
        <v>82</v>
      </c>
      <c r="J8" s="30" t="s">
        <v>89</v>
      </c>
      <c r="K8" s="40"/>
    </row>
    <row r="9" spans="1:11" ht="12.75" customHeight="1">
      <c r="A9" s="30">
        <v>1</v>
      </c>
      <c r="B9" s="42" t="s">
        <v>44</v>
      </c>
      <c r="C9" s="43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43">
        <v>9</v>
      </c>
      <c r="J9" s="43">
        <v>10</v>
      </c>
      <c r="K9" s="40"/>
    </row>
    <row r="10" spans="1:11">
      <c r="A10" s="44" t="s">
        <v>90</v>
      </c>
      <c r="B10" s="45" t="s">
        <v>91</v>
      </c>
      <c r="C10" s="46" t="s">
        <v>92</v>
      </c>
      <c r="D10" s="47">
        <f>SUM(E10:I10)</f>
        <v>7007377</v>
      </c>
      <c r="E10" s="47">
        <v>6968377</v>
      </c>
      <c r="F10" s="47">
        <v>39000</v>
      </c>
      <c r="G10" s="47">
        <v>0</v>
      </c>
      <c r="H10" s="47">
        <v>0</v>
      </c>
      <c r="I10" s="47"/>
      <c r="J10" s="48">
        <v>0</v>
      </c>
      <c r="K10" s="5"/>
    </row>
    <row r="11" spans="1:11" ht="24">
      <c r="A11" s="44" t="s">
        <v>93</v>
      </c>
      <c r="B11" s="45" t="s">
        <v>94</v>
      </c>
      <c r="C11" s="46" t="s">
        <v>95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8">
        <v>0</v>
      </c>
      <c r="K11" s="5"/>
    </row>
    <row r="12" spans="1:11">
      <c r="A12" s="44" t="s">
        <v>96</v>
      </c>
      <c r="B12" s="45" t="s">
        <v>95</v>
      </c>
      <c r="C12" s="46" t="s">
        <v>97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8">
        <v>0</v>
      </c>
      <c r="K12" s="5"/>
    </row>
    <row r="13" spans="1:11" ht="24">
      <c r="A13" s="44" t="s">
        <v>98</v>
      </c>
      <c r="B13" s="45" t="s">
        <v>97</v>
      </c>
      <c r="C13" s="46" t="s">
        <v>99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8">
        <v>0</v>
      </c>
      <c r="K13" s="5"/>
    </row>
    <row r="14" spans="1:11" ht="63" customHeight="1">
      <c r="A14" s="44" t="s">
        <v>100</v>
      </c>
      <c r="B14" s="45" t="s">
        <v>99</v>
      </c>
      <c r="C14" s="46" t="s">
        <v>101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8">
        <v>0</v>
      </c>
      <c r="K14" s="5"/>
    </row>
    <row r="15" spans="1:11">
      <c r="A15" s="44" t="s">
        <v>102</v>
      </c>
      <c r="B15" s="45" t="s">
        <v>103</v>
      </c>
      <c r="C15" s="46" t="s">
        <v>104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8">
        <v>0</v>
      </c>
      <c r="K15" s="5"/>
    </row>
    <row r="16" spans="1:11">
      <c r="A16" s="44" t="s">
        <v>105</v>
      </c>
      <c r="B16" s="45" t="s">
        <v>106</v>
      </c>
      <c r="C16" s="46" t="s">
        <v>107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8">
        <v>0</v>
      </c>
      <c r="K16" s="5"/>
    </row>
    <row r="17" spans="1:11">
      <c r="A17" s="44" t="s">
        <v>108</v>
      </c>
      <c r="B17" s="45" t="s">
        <v>107</v>
      </c>
      <c r="C17" s="46" t="s">
        <v>92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8">
        <v>0</v>
      </c>
      <c r="K17" s="5"/>
    </row>
    <row r="18" spans="1:11">
      <c r="A18" s="44" t="s">
        <v>109</v>
      </c>
      <c r="B18" s="45" t="s">
        <v>110</v>
      </c>
      <c r="C18" s="46" t="s">
        <v>92</v>
      </c>
      <c r="D18" s="47">
        <f>SUM(E18:I18)</f>
        <v>7007377</v>
      </c>
      <c r="E18" s="47">
        <f>SUM(E19+E23+E25)</f>
        <v>6968377</v>
      </c>
      <c r="F18" s="47">
        <v>39000</v>
      </c>
      <c r="G18" s="47">
        <v>0</v>
      </c>
      <c r="H18" s="47">
        <v>0</v>
      </c>
      <c r="I18" s="47"/>
      <c r="J18" s="48">
        <v>0</v>
      </c>
      <c r="K18" s="5"/>
    </row>
    <row r="19" spans="1:11" ht="24">
      <c r="A19" s="44" t="s">
        <v>111</v>
      </c>
      <c r="B19" s="45" t="s">
        <v>112</v>
      </c>
      <c r="C19" s="46" t="s">
        <v>91</v>
      </c>
      <c r="D19" s="47">
        <f>SUM(E19:I19)</f>
        <v>5990447</v>
      </c>
      <c r="E19" s="47">
        <v>5990447</v>
      </c>
      <c r="F19" s="47">
        <v>0</v>
      </c>
      <c r="G19" s="47">
        <v>0</v>
      </c>
      <c r="H19" s="47">
        <v>0</v>
      </c>
      <c r="I19" s="47">
        <v>0</v>
      </c>
      <c r="J19" s="48">
        <v>0</v>
      </c>
      <c r="K19" s="5"/>
    </row>
    <row r="20" spans="1:11" ht="24">
      <c r="A20" s="44" t="s">
        <v>113</v>
      </c>
      <c r="B20" s="45" t="s">
        <v>114</v>
      </c>
      <c r="C20" s="46" t="s">
        <v>115</v>
      </c>
      <c r="D20" s="47">
        <f>SUM(E20+I20)</f>
        <v>5990447</v>
      </c>
      <c r="E20" s="47">
        <v>5990447</v>
      </c>
      <c r="F20" s="47">
        <v>0</v>
      </c>
      <c r="G20" s="47">
        <v>0</v>
      </c>
      <c r="H20" s="47">
        <v>0</v>
      </c>
      <c r="I20" s="47">
        <v>0</v>
      </c>
      <c r="J20" s="48">
        <v>0</v>
      </c>
      <c r="K20" s="5"/>
    </row>
    <row r="21" spans="1:11">
      <c r="A21" s="44" t="s">
        <v>116</v>
      </c>
      <c r="B21" s="45" t="s">
        <v>117</v>
      </c>
      <c r="C21" s="46" t="s">
        <v>118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8">
        <v>0</v>
      </c>
      <c r="K21" s="5"/>
    </row>
    <row r="22" spans="1:11" ht="24">
      <c r="A22" s="44" t="s">
        <v>119</v>
      </c>
      <c r="B22" s="45" t="s">
        <v>120</v>
      </c>
      <c r="C22" s="46" t="s">
        <v>121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8">
        <v>0</v>
      </c>
      <c r="K22" s="5"/>
    </row>
    <row r="23" spans="1:11" ht="24">
      <c r="A23" s="44" t="s">
        <v>122</v>
      </c>
      <c r="B23" s="45" t="s">
        <v>123</v>
      </c>
      <c r="C23" s="46" t="s">
        <v>124</v>
      </c>
      <c r="D23" s="47"/>
      <c r="E23" s="47"/>
      <c r="F23" s="47">
        <v>0</v>
      </c>
      <c r="G23" s="47">
        <v>0</v>
      </c>
      <c r="H23" s="47">
        <v>0</v>
      </c>
      <c r="I23" s="47">
        <v>0</v>
      </c>
      <c r="J23" s="48">
        <v>0</v>
      </c>
      <c r="K23" s="5"/>
    </row>
    <row r="24" spans="1:11" ht="24">
      <c r="A24" s="44" t="s">
        <v>125</v>
      </c>
      <c r="B24" s="45" t="s">
        <v>126</v>
      </c>
      <c r="C24" s="46"/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8">
        <v>0</v>
      </c>
      <c r="K24" s="5"/>
    </row>
    <row r="25" spans="1:11">
      <c r="A25" s="44" t="s">
        <v>127</v>
      </c>
      <c r="B25" s="45" t="s">
        <v>128</v>
      </c>
      <c r="C25" s="46" t="s">
        <v>92</v>
      </c>
      <c r="D25" s="47">
        <f>SUM(E25:I25)</f>
        <v>1016930</v>
      </c>
      <c r="E25" s="47">
        <v>977930</v>
      </c>
      <c r="F25" s="47">
        <v>39000</v>
      </c>
      <c r="G25" s="47">
        <v>0</v>
      </c>
      <c r="H25" s="47">
        <v>0</v>
      </c>
      <c r="I25" s="47">
        <v>0</v>
      </c>
      <c r="J25" s="48">
        <v>0</v>
      </c>
      <c r="K25" s="5"/>
    </row>
    <row r="26" spans="1:11">
      <c r="A26" s="44" t="s">
        <v>129</v>
      </c>
      <c r="B26" s="45" t="s">
        <v>118</v>
      </c>
      <c r="C26" s="46" t="s">
        <v>92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8">
        <v>0</v>
      </c>
      <c r="K26" s="5"/>
    </row>
    <row r="27" spans="1:11" ht="24">
      <c r="A27" s="44" t="s">
        <v>130</v>
      </c>
      <c r="B27" s="45" t="s">
        <v>131</v>
      </c>
      <c r="C27" s="46" t="s">
        <v>132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8">
        <v>0</v>
      </c>
      <c r="K27" s="5"/>
    </row>
    <row r="28" spans="1:11">
      <c r="A28" s="44" t="s">
        <v>133</v>
      </c>
      <c r="B28" s="45" t="s">
        <v>134</v>
      </c>
      <c r="C28" s="46"/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8">
        <v>0</v>
      </c>
      <c r="K28" s="5"/>
    </row>
    <row r="29" spans="1:11">
      <c r="A29" s="44" t="s">
        <v>135</v>
      </c>
      <c r="B29" s="45" t="s">
        <v>136</v>
      </c>
      <c r="C29" s="46"/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8">
        <v>0</v>
      </c>
      <c r="K29" s="5"/>
    </row>
    <row r="30" spans="1:11" ht="24">
      <c r="A30" s="44" t="s">
        <v>137</v>
      </c>
      <c r="B30" s="45" t="s">
        <v>138</v>
      </c>
      <c r="C30" s="46" t="s">
        <v>139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8">
        <v>0</v>
      </c>
      <c r="K30" s="5"/>
    </row>
    <row r="31" spans="1:11">
      <c r="A31" s="44" t="s">
        <v>140</v>
      </c>
      <c r="B31" s="45" t="s">
        <v>141</v>
      </c>
      <c r="C31" s="46"/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8">
        <v>0</v>
      </c>
      <c r="K31" s="5"/>
    </row>
    <row r="32" spans="1:11">
      <c r="A32" s="44" t="s">
        <v>142</v>
      </c>
      <c r="B32" s="45" t="s">
        <v>143</v>
      </c>
      <c r="C32" s="46" t="s">
        <v>92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8">
        <v>0</v>
      </c>
      <c r="K32" s="5"/>
    </row>
    <row r="33" spans="1:12">
      <c r="A33" s="44" t="s">
        <v>144</v>
      </c>
      <c r="B33" s="45" t="s">
        <v>145</v>
      </c>
      <c r="C33" s="46" t="s">
        <v>92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8">
        <v>0</v>
      </c>
      <c r="K33" s="5"/>
    </row>
    <row r="34" spans="1:12" ht="12.75" customHeight="1">
      <c r="A34" s="33"/>
      <c r="B34" s="49"/>
      <c r="C34" s="49"/>
      <c r="D34" s="49"/>
      <c r="E34" s="49"/>
      <c r="F34" s="49"/>
      <c r="G34" s="49"/>
      <c r="H34" s="49"/>
      <c r="I34" s="120"/>
      <c r="J34" s="121"/>
      <c r="K34" s="16"/>
    </row>
    <row r="35" spans="1:12" ht="73.7" customHeight="1">
      <c r="A35" s="77" t="s">
        <v>216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</sheetData>
  <mergeCells count="15">
    <mergeCell ref="I34:J34"/>
    <mergeCell ref="A35:L35"/>
    <mergeCell ref="A2:J2"/>
    <mergeCell ref="A3:J3"/>
    <mergeCell ref="A5:A8"/>
    <mergeCell ref="B5:B8"/>
    <mergeCell ref="C5:C8"/>
    <mergeCell ref="D5:J5"/>
    <mergeCell ref="D6:D8"/>
    <mergeCell ref="E6:J6"/>
    <mergeCell ref="E7:E8"/>
    <mergeCell ref="F7:F8"/>
    <mergeCell ref="G7:G8"/>
    <mergeCell ref="H7:H8"/>
    <mergeCell ref="I7:J7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SheetLayoutView="100" workbookViewId="0">
      <pane ySplit="9" topLeftCell="A10" activePane="bottomLeft" state="frozen"/>
      <selection pane="bottomLeft" activeCell="F19" sqref="F19"/>
    </sheetView>
  </sheetViews>
  <sheetFormatPr defaultRowHeight="15"/>
  <cols>
    <col min="1" max="1" width="55.7109375" style="1" customWidth="1"/>
    <col min="2" max="2" width="7" style="1" customWidth="1"/>
    <col min="3" max="3" width="14.42578125" style="1" customWidth="1"/>
    <col min="4" max="4" width="13.7109375" style="1" customWidth="1"/>
    <col min="5" max="5" width="14.28515625" style="1" customWidth="1"/>
    <col min="6" max="6" width="14.5703125" style="1" customWidth="1"/>
    <col min="7" max="10" width="13.7109375" style="1" customWidth="1"/>
    <col min="11" max="11" width="9.140625" style="1" customWidth="1"/>
    <col min="12" max="16384" width="9.140625" style="1"/>
  </cols>
  <sheetData>
    <row r="1" spans="1:11" ht="12.75" customHeight="1">
      <c r="A1" s="34"/>
      <c r="B1" s="34"/>
      <c r="C1" s="34"/>
      <c r="D1" s="34"/>
      <c r="E1" s="35"/>
      <c r="F1" s="36"/>
      <c r="G1" s="36"/>
      <c r="H1" s="36"/>
      <c r="I1" s="4"/>
      <c r="J1" s="37" t="s">
        <v>77</v>
      </c>
      <c r="K1" s="4"/>
    </row>
    <row r="2" spans="1:11" ht="15" customHeight="1">
      <c r="A2" s="127" t="s">
        <v>78</v>
      </c>
      <c r="B2" s="136"/>
      <c r="C2" s="136"/>
      <c r="D2" s="136"/>
      <c r="E2" s="136"/>
      <c r="F2" s="136"/>
      <c r="G2" s="136"/>
      <c r="H2" s="136"/>
      <c r="I2" s="136"/>
      <c r="J2" s="136"/>
      <c r="K2" s="4"/>
    </row>
    <row r="3" spans="1:11" ht="12.75" customHeight="1">
      <c r="A3" s="128" t="s">
        <v>215</v>
      </c>
      <c r="B3" s="136"/>
      <c r="C3" s="136"/>
      <c r="D3" s="136"/>
      <c r="E3" s="136"/>
      <c r="F3" s="136"/>
      <c r="G3" s="136"/>
      <c r="H3" s="136"/>
      <c r="I3" s="136"/>
      <c r="J3" s="136"/>
      <c r="K3" s="4"/>
    </row>
    <row r="4" spans="1:11" ht="12.75" customHeight="1">
      <c r="A4" s="38"/>
      <c r="B4" s="38"/>
      <c r="C4" s="38"/>
      <c r="D4" s="23"/>
      <c r="E4" s="39"/>
      <c r="F4" s="23"/>
      <c r="G4" s="4"/>
      <c r="H4" s="4"/>
      <c r="I4" s="4"/>
      <c r="J4" s="4"/>
      <c r="K4" s="4"/>
    </row>
    <row r="5" spans="1:11" ht="12.75" customHeight="1">
      <c r="A5" s="137" t="s">
        <v>41</v>
      </c>
      <c r="B5" s="137" t="s">
        <v>79</v>
      </c>
      <c r="C5" s="137" t="s">
        <v>80</v>
      </c>
      <c r="D5" s="75" t="s">
        <v>81</v>
      </c>
      <c r="E5" s="76"/>
      <c r="F5" s="76"/>
      <c r="G5" s="76"/>
      <c r="H5" s="76"/>
      <c r="I5" s="76"/>
      <c r="J5" s="76"/>
      <c r="K5" s="40"/>
    </row>
    <row r="6" spans="1:11" ht="12.75" customHeight="1">
      <c r="A6" s="138"/>
      <c r="B6" s="138"/>
      <c r="C6" s="138"/>
      <c r="D6" s="137" t="s">
        <v>82</v>
      </c>
      <c r="E6" s="75" t="s">
        <v>83</v>
      </c>
      <c r="F6" s="76"/>
      <c r="G6" s="76"/>
      <c r="H6" s="76"/>
      <c r="I6" s="76"/>
      <c r="J6" s="76"/>
      <c r="K6" s="40"/>
    </row>
    <row r="7" spans="1:11" ht="45" customHeight="1">
      <c r="A7" s="138"/>
      <c r="B7" s="138"/>
      <c r="C7" s="138"/>
      <c r="D7" s="138"/>
      <c r="E7" s="137" t="s">
        <v>84</v>
      </c>
      <c r="F7" s="137" t="s">
        <v>85</v>
      </c>
      <c r="G7" s="137" t="s">
        <v>86</v>
      </c>
      <c r="H7" s="137" t="s">
        <v>87</v>
      </c>
      <c r="I7" s="75" t="s">
        <v>88</v>
      </c>
      <c r="J7" s="76"/>
      <c r="K7" s="40"/>
    </row>
    <row r="8" spans="1:11" ht="63" customHeight="1">
      <c r="A8" s="138"/>
      <c r="B8" s="138"/>
      <c r="C8" s="138"/>
      <c r="D8" s="138"/>
      <c r="E8" s="138"/>
      <c r="F8" s="138"/>
      <c r="G8" s="138"/>
      <c r="H8" s="138"/>
      <c r="I8" s="41" t="s">
        <v>82</v>
      </c>
      <c r="J8" s="30" t="s">
        <v>89</v>
      </c>
      <c r="K8" s="40"/>
    </row>
    <row r="9" spans="1:11" ht="12.75" customHeight="1">
      <c r="A9" s="30">
        <v>1</v>
      </c>
      <c r="B9" s="42" t="s">
        <v>44</v>
      </c>
      <c r="C9" s="43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43">
        <v>9</v>
      </c>
      <c r="J9" s="43">
        <v>10</v>
      </c>
      <c r="K9" s="40"/>
    </row>
    <row r="10" spans="1:11">
      <c r="A10" s="44" t="s">
        <v>90</v>
      </c>
      <c r="B10" s="45" t="s">
        <v>91</v>
      </c>
      <c r="C10" s="46" t="s">
        <v>92</v>
      </c>
      <c r="D10" s="47">
        <f>SUM(E10:I10)</f>
        <v>7319419</v>
      </c>
      <c r="E10" s="47">
        <v>7180419</v>
      </c>
      <c r="F10" s="47">
        <v>139000</v>
      </c>
      <c r="G10" s="47">
        <v>0</v>
      </c>
      <c r="H10" s="47">
        <v>0</v>
      </c>
      <c r="I10" s="47">
        <v>0</v>
      </c>
      <c r="J10" s="48">
        <v>0</v>
      </c>
      <c r="K10" s="5"/>
    </row>
    <row r="11" spans="1:11" ht="24">
      <c r="A11" s="44" t="s">
        <v>93</v>
      </c>
      <c r="B11" s="45" t="s">
        <v>94</v>
      </c>
      <c r="C11" s="46" t="s">
        <v>95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8">
        <v>0</v>
      </c>
      <c r="K11" s="5"/>
    </row>
    <row r="12" spans="1:11">
      <c r="A12" s="44" t="s">
        <v>96</v>
      </c>
      <c r="B12" s="45" t="s">
        <v>95</v>
      </c>
      <c r="C12" s="46" t="s">
        <v>97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8">
        <v>0</v>
      </c>
      <c r="K12" s="5"/>
    </row>
    <row r="13" spans="1:11">
      <c r="A13" s="44" t="s">
        <v>98</v>
      </c>
      <c r="B13" s="45" t="s">
        <v>97</v>
      </c>
      <c r="C13" s="46" t="s">
        <v>99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8">
        <v>0</v>
      </c>
      <c r="K13" s="5"/>
    </row>
    <row r="14" spans="1:11" ht="36">
      <c r="A14" s="44" t="s">
        <v>100</v>
      </c>
      <c r="B14" s="45" t="s">
        <v>99</v>
      </c>
      <c r="C14" s="46" t="s">
        <v>101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8">
        <v>0</v>
      </c>
      <c r="K14" s="5"/>
    </row>
    <row r="15" spans="1:11">
      <c r="A15" s="44" t="s">
        <v>102</v>
      </c>
      <c r="B15" s="45" t="s">
        <v>103</v>
      </c>
      <c r="C15" s="46" t="s">
        <v>104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8">
        <v>0</v>
      </c>
      <c r="K15" s="5"/>
    </row>
    <row r="16" spans="1:11">
      <c r="A16" s="44" t="s">
        <v>105</v>
      </c>
      <c r="B16" s="45" t="s">
        <v>106</v>
      </c>
      <c r="C16" s="46" t="s">
        <v>107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8">
        <v>0</v>
      </c>
      <c r="K16" s="5"/>
    </row>
    <row r="17" spans="1:11">
      <c r="A17" s="44" t="s">
        <v>108</v>
      </c>
      <c r="B17" s="45" t="s">
        <v>107</v>
      </c>
      <c r="C17" s="46" t="s">
        <v>92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8">
        <v>0</v>
      </c>
      <c r="K17" s="5"/>
    </row>
    <row r="18" spans="1:11">
      <c r="A18" s="44" t="s">
        <v>109</v>
      </c>
      <c r="B18" s="45" t="s">
        <v>110</v>
      </c>
      <c r="C18" s="46" t="s">
        <v>92</v>
      </c>
      <c r="D18" s="47">
        <f>SUM(D19+D23+D25)</f>
        <v>7319419</v>
      </c>
      <c r="E18" s="47">
        <f>SUM(E19+E23+E25)</f>
        <v>7180419</v>
      </c>
      <c r="F18" s="47">
        <v>139000</v>
      </c>
      <c r="G18" s="47">
        <v>0</v>
      </c>
      <c r="H18" s="47">
        <v>0</v>
      </c>
      <c r="I18" s="47">
        <v>0</v>
      </c>
      <c r="J18" s="48">
        <v>0</v>
      </c>
      <c r="K18" s="5"/>
    </row>
    <row r="19" spans="1:11" ht="24">
      <c r="A19" s="44" t="s">
        <v>111</v>
      </c>
      <c r="B19" s="45" t="s">
        <v>112</v>
      </c>
      <c r="C19" s="46" t="s">
        <v>91</v>
      </c>
      <c r="D19" s="47">
        <f>SUM(E19:I19)</f>
        <v>6202489</v>
      </c>
      <c r="E19" s="47">
        <v>6202489</v>
      </c>
      <c r="F19" s="47">
        <v>0</v>
      </c>
      <c r="G19" s="47">
        <v>0</v>
      </c>
      <c r="H19" s="47">
        <v>0</v>
      </c>
      <c r="I19" s="47">
        <v>0</v>
      </c>
      <c r="J19" s="48">
        <v>0</v>
      </c>
      <c r="K19" s="5"/>
    </row>
    <row r="20" spans="1:11" ht="24">
      <c r="A20" s="44" t="s">
        <v>113</v>
      </c>
      <c r="B20" s="45" t="s">
        <v>114</v>
      </c>
      <c r="C20" s="46" t="s">
        <v>115</v>
      </c>
      <c r="D20" s="47">
        <f>SUM(E20+I20)</f>
        <v>6202489</v>
      </c>
      <c r="E20" s="47">
        <v>6202489</v>
      </c>
      <c r="F20" s="47">
        <v>0</v>
      </c>
      <c r="G20" s="47">
        <v>0</v>
      </c>
      <c r="H20" s="47">
        <v>0</v>
      </c>
      <c r="I20" s="47">
        <v>0</v>
      </c>
      <c r="J20" s="48">
        <v>0</v>
      </c>
      <c r="K20" s="5"/>
    </row>
    <row r="21" spans="1:11">
      <c r="A21" s="44" t="s">
        <v>116</v>
      </c>
      <c r="B21" s="45" t="s">
        <v>117</v>
      </c>
      <c r="C21" s="46" t="s">
        <v>118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8">
        <v>0</v>
      </c>
      <c r="K21" s="5"/>
    </row>
    <row r="22" spans="1:11" ht="24">
      <c r="A22" s="44" t="s">
        <v>119</v>
      </c>
      <c r="B22" s="45" t="s">
        <v>120</v>
      </c>
      <c r="C22" s="46" t="s">
        <v>121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8">
        <v>0</v>
      </c>
      <c r="K22" s="5"/>
    </row>
    <row r="23" spans="1:11" ht="24">
      <c r="A23" s="44" t="s">
        <v>122</v>
      </c>
      <c r="B23" s="45" t="s">
        <v>123</v>
      </c>
      <c r="C23" s="46" t="s">
        <v>124</v>
      </c>
      <c r="D23" s="47"/>
      <c r="E23" s="47"/>
      <c r="F23" s="47">
        <v>0</v>
      </c>
      <c r="G23" s="47">
        <v>0</v>
      </c>
      <c r="H23" s="47">
        <v>0</v>
      </c>
      <c r="I23" s="47">
        <v>0</v>
      </c>
      <c r="J23" s="48">
        <v>0</v>
      </c>
      <c r="K23" s="5"/>
    </row>
    <row r="24" spans="1:11">
      <c r="A24" s="44" t="s">
        <v>125</v>
      </c>
      <c r="B24" s="45" t="s">
        <v>126</v>
      </c>
      <c r="C24" s="46"/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8">
        <v>0</v>
      </c>
      <c r="K24" s="5"/>
    </row>
    <row r="25" spans="1:11">
      <c r="A25" s="44" t="s">
        <v>127</v>
      </c>
      <c r="B25" s="45" t="s">
        <v>128</v>
      </c>
      <c r="C25" s="46" t="s">
        <v>92</v>
      </c>
      <c r="D25" s="47">
        <f>SUM(E25:I25)</f>
        <v>1116930</v>
      </c>
      <c r="E25" s="47">
        <v>977930</v>
      </c>
      <c r="F25" s="47">
        <v>139000</v>
      </c>
      <c r="G25" s="47">
        <v>0</v>
      </c>
      <c r="H25" s="47">
        <v>0</v>
      </c>
      <c r="I25" s="47">
        <v>0</v>
      </c>
      <c r="J25" s="48">
        <v>0</v>
      </c>
      <c r="K25" s="5"/>
    </row>
    <row r="26" spans="1:11">
      <c r="A26" s="44" t="s">
        <v>129</v>
      </c>
      <c r="B26" s="45" t="s">
        <v>118</v>
      </c>
      <c r="C26" s="46" t="s">
        <v>92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8">
        <v>0</v>
      </c>
      <c r="K26" s="5"/>
    </row>
    <row r="27" spans="1:11" ht="24">
      <c r="A27" s="44" t="s">
        <v>130</v>
      </c>
      <c r="B27" s="45" t="s">
        <v>131</v>
      </c>
      <c r="C27" s="46" t="s">
        <v>132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8">
        <v>0</v>
      </c>
      <c r="K27" s="5"/>
    </row>
    <row r="28" spans="1:11">
      <c r="A28" s="44" t="s">
        <v>133</v>
      </c>
      <c r="B28" s="45" t="s">
        <v>134</v>
      </c>
      <c r="C28" s="46"/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8">
        <v>0</v>
      </c>
      <c r="K28" s="5"/>
    </row>
    <row r="29" spans="1:11">
      <c r="A29" s="44" t="s">
        <v>135</v>
      </c>
      <c r="B29" s="45" t="s">
        <v>136</v>
      </c>
      <c r="C29" s="46"/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8">
        <v>0</v>
      </c>
      <c r="K29" s="5"/>
    </row>
    <row r="30" spans="1:11" ht="24">
      <c r="A30" s="44" t="s">
        <v>137</v>
      </c>
      <c r="B30" s="45" t="s">
        <v>138</v>
      </c>
      <c r="C30" s="46" t="s">
        <v>139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8">
        <v>0</v>
      </c>
      <c r="K30" s="5"/>
    </row>
    <row r="31" spans="1:11">
      <c r="A31" s="44" t="s">
        <v>140</v>
      </c>
      <c r="B31" s="45" t="s">
        <v>141</v>
      </c>
      <c r="C31" s="46"/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8">
        <v>0</v>
      </c>
      <c r="K31" s="5"/>
    </row>
    <row r="32" spans="1:11">
      <c r="A32" s="44" t="s">
        <v>142</v>
      </c>
      <c r="B32" s="45" t="s">
        <v>143</v>
      </c>
      <c r="C32" s="46" t="s">
        <v>92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8">
        <v>0</v>
      </c>
      <c r="K32" s="5"/>
    </row>
    <row r="33" spans="1:12">
      <c r="A33" s="44" t="s">
        <v>144</v>
      </c>
      <c r="B33" s="45" t="s">
        <v>145</v>
      </c>
      <c r="C33" s="46" t="s">
        <v>92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8">
        <v>0</v>
      </c>
      <c r="K33" s="5"/>
    </row>
    <row r="34" spans="1:12" ht="12.75" customHeight="1">
      <c r="A34" s="33"/>
      <c r="B34" s="49"/>
      <c r="C34" s="49"/>
      <c r="D34" s="49"/>
      <c r="E34" s="49"/>
      <c r="F34" s="49"/>
      <c r="G34" s="49"/>
      <c r="H34" s="49"/>
      <c r="I34" s="120"/>
      <c r="J34" s="121"/>
      <c r="K34" s="16"/>
    </row>
    <row r="35" spans="1:12" ht="73.7" customHeight="1">
      <c r="A35" s="77" t="s">
        <v>217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</sheetData>
  <mergeCells count="15">
    <mergeCell ref="I34:J34"/>
    <mergeCell ref="A35:L35"/>
    <mergeCell ref="A2:J2"/>
    <mergeCell ref="A3:J3"/>
    <mergeCell ref="A5:A8"/>
    <mergeCell ref="B5:B8"/>
    <mergeCell ref="C5:C8"/>
    <mergeCell ref="D5:J5"/>
    <mergeCell ref="D6:D8"/>
    <mergeCell ref="E6:J6"/>
    <mergeCell ref="E7:E8"/>
    <mergeCell ref="F7:F8"/>
    <mergeCell ref="G7:G8"/>
    <mergeCell ref="H7:H8"/>
    <mergeCell ref="I7:J7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zoomScaleSheetLayoutView="100" workbookViewId="0">
      <pane ySplit="9" topLeftCell="A10" activePane="bottomLeft" state="frozen"/>
      <selection pane="bottomLeft" activeCell="A5" sqref="A5:A8"/>
    </sheetView>
  </sheetViews>
  <sheetFormatPr defaultRowHeight="15"/>
  <cols>
    <col min="1" max="1" width="55.7109375" style="1" customWidth="1"/>
    <col min="2" max="2" width="8" style="1" customWidth="1"/>
    <col min="3" max="3" width="7" style="1" customWidth="1"/>
    <col min="4" max="12" width="13.7109375" style="1" customWidth="1"/>
    <col min="13" max="13" width="9.140625" style="1" customWidth="1"/>
    <col min="14" max="16384" width="9.140625" style="1"/>
  </cols>
  <sheetData>
    <row r="1" spans="1:13" ht="12.75" customHeight="1">
      <c r="A1" s="34"/>
      <c r="B1" s="34"/>
      <c r="C1" s="34"/>
      <c r="D1" s="34"/>
      <c r="E1" s="34"/>
      <c r="F1" s="36"/>
      <c r="G1" s="50"/>
      <c r="H1" s="50"/>
      <c r="I1" s="4"/>
      <c r="J1" s="4"/>
      <c r="K1" s="4"/>
      <c r="L1" s="51" t="s">
        <v>146</v>
      </c>
      <c r="M1" s="4"/>
    </row>
    <row r="2" spans="1:13" ht="12.75" customHeight="1">
      <c r="A2" s="127" t="s">
        <v>147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4"/>
    </row>
    <row r="3" spans="1:13" ht="12.75" customHeight="1">
      <c r="A3" s="127" t="s">
        <v>188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4"/>
    </row>
    <row r="4" spans="1:13" ht="12.75" customHeight="1">
      <c r="A4" s="38"/>
      <c r="B4" s="38"/>
      <c r="C4" s="38"/>
      <c r="D4" s="23"/>
      <c r="E4" s="39"/>
      <c r="F4" s="23"/>
      <c r="G4" s="4"/>
      <c r="H4" s="4"/>
      <c r="I4" s="4"/>
      <c r="J4" s="4"/>
      <c r="K4" s="4"/>
      <c r="L4" s="4"/>
      <c r="M4" s="4"/>
    </row>
    <row r="5" spans="1:13" ht="12.75" customHeight="1">
      <c r="A5" s="137" t="s">
        <v>41</v>
      </c>
      <c r="B5" s="137" t="s">
        <v>79</v>
      </c>
      <c r="C5" s="137" t="s">
        <v>148</v>
      </c>
      <c r="D5" s="75" t="s">
        <v>149</v>
      </c>
      <c r="E5" s="76"/>
      <c r="F5" s="76"/>
      <c r="G5" s="76"/>
      <c r="H5" s="76"/>
      <c r="I5" s="76"/>
      <c r="J5" s="76"/>
      <c r="K5" s="76"/>
      <c r="L5" s="76"/>
      <c r="M5" s="52"/>
    </row>
    <row r="6" spans="1:13" ht="12.75" customHeight="1">
      <c r="A6" s="138"/>
      <c r="B6" s="138"/>
      <c r="C6" s="138"/>
      <c r="D6" s="75" t="s">
        <v>150</v>
      </c>
      <c r="E6" s="76"/>
      <c r="F6" s="76"/>
      <c r="G6" s="75" t="s">
        <v>83</v>
      </c>
      <c r="H6" s="76"/>
      <c r="I6" s="76"/>
      <c r="J6" s="76"/>
      <c r="K6" s="76"/>
      <c r="L6" s="76"/>
      <c r="M6" s="52"/>
    </row>
    <row r="7" spans="1:13" ht="50.25" customHeight="1">
      <c r="A7" s="138"/>
      <c r="B7" s="138"/>
      <c r="C7" s="138"/>
      <c r="D7" s="139" t="s">
        <v>221</v>
      </c>
      <c r="E7" s="139" t="s">
        <v>223</v>
      </c>
      <c r="F7" s="139" t="s">
        <v>220</v>
      </c>
      <c r="G7" s="75" t="s">
        <v>151</v>
      </c>
      <c r="H7" s="76"/>
      <c r="I7" s="76"/>
      <c r="J7" s="75" t="s">
        <v>152</v>
      </c>
      <c r="K7" s="76"/>
      <c r="L7" s="76"/>
      <c r="M7" s="52"/>
    </row>
    <row r="8" spans="1:13" ht="69.75" customHeight="1">
      <c r="A8" s="138"/>
      <c r="B8" s="138"/>
      <c r="C8" s="138"/>
      <c r="D8" s="138"/>
      <c r="E8" s="138"/>
      <c r="F8" s="138"/>
      <c r="G8" s="68" t="s">
        <v>218</v>
      </c>
      <c r="H8" s="68" t="s">
        <v>219</v>
      </c>
      <c r="I8" s="68" t="s">
        <v>220</v>
      </c>
      <c r="J8" s="68" t="s">
        <v>221</v>
      </c>
      <c r="K8" s="68" t="s">
        <v>222</v>
      </c>
      <c r="L8" s="68" t="s">
        <v>220</v>
      </c>
      <c r="M8" s="52"/>
    </row>
    <row r="9" spans="1:13" ht="12.75" customHeight="1">
      <c r="A9" s="30">
        <v>1</v>
      </c>
      <c r="B9" s="53">
        <v>2</v>
      </c>
      <c r="C9" s="53">
        <v>3</v>
      </c>
      <c r="D9" s="53">
        <v>4</v>
      </c>
      <c r="E9" s="53">
        <v>5</v>
      </c>
      <c r="F9" s="53">
        <v>6</v>
      </c>
      <c r="G9" s="53">
        <v>7</v>
      </c>
      <c r="H9" s="53">
        <v>8</v>
      </c>
      <c r="I9" s="53">
        <v>9</v>
      </c>
      <c r="J9" s="53">
        <v>10</v>
      </c>
      <c r="K9" s="53">
        <v>11</v>
      </c>
      <c r="L9" s="53">
        <v>12</v>
      </c>
      <c r="M9" s="52"/>
    </row>
    <row r="10" spans="1:13">
      <c r="A10" s="54" t="s">
        <v>153</v>
      </c>
      <c r="B10" s="55" t="s">
        <v>154</v>
      </c>
      <c r="C10" s="56" t="s">
        <v>92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8">
        <v>0</v>
      </c>
      <c r="M10" s="7"/>
    </row>
    <row r="11" spans="1:13" ht="36">
      <c r="A11" s="54" t="s">
        <v>155</v>
      </c>
      <c r="B11" s="55" t="s">
        <v>156</v>
      </c>
      <c r="C11" s="56" t="s">
        <v>92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8">
        <v>0</v>
      </c>
      <c r="M11" s="7"/>
    </row>
    <row r="12" spans="1:13">
      <c r="A12" s="54" t="s">
        <v>157</v>
      </c>
      <c r="B12" s="55" t="s">
        <v>158</v>
      </c>
      <c r="C12" s="56"/>
      <c r="D12" s="47">
        <v>977930</v>
      </c>
      <c r="E12" s="47">
        <v>977930</v>
      </c>
      <c r="F12" s="47">
        <v>977930</v>
      </c>
      <c r="G12" s="47">
        <v>977930</v>
      </c>
      <c r="H12" s="47">
        <v>977930</v>
      </c>
      <c r="I12" s="47">
        <v>977930</v>
      </c>
      <c r="J12" s="57">
        <v>0</v>
      </c>
      <c r="K12" s="57">
        <v>0</v>
      </c>
      <c r="L12" s="58">
        <v>0</v>
      </c>
      <c r="M12" s="7"/>
    </row>
    <row r="13" spans="1:13" ht="12.75" customHeight="1">
      <c r="A13" s="29"/>
      <c r="B13" s="49"/>
      <c r="C13" s="49"/>
      <c r="D13" s="49"/>
      <c r="E13" s="49"/>
      <c r="F13" s="49"/>
      <c r="G13" s="49"/>
      <c r="H13" s="49"/>
      <c r="I13" s="120"/>
      <c r="J13" s="121"/>
      <c r="K13" s="59"/>
      <c r="L13" s="59"/>
      <c r="M13" s="16"/>
    </row>
    <row r="14" spans="1:13" ht="73.7" customHeight="1">
      <c r="A14" s="77" t="s">
        <v>224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16"/>
    </row>
    <row r="15" spans="1:13">
      <c r="A15" s="1" t="s">
        <v>189</v>
      </c>
    </row>
  </sheetData>
  <mergeCells count="15">
    <mergeCell ref="I13:J13"/>
    <mergeCell ref="A14:L14"/>
    <mergeCell ref="A2:L2"/>
    <mergeCell ref="A3:L3"/>
    <mergeCell ref="A5:A8"/>
    <mergeCell ref="B5:B8"/>
    <mergeCell ref="C5:C8"/>
    <mergeCell ref="D5:L5"/>
    <mergeCell ref="D6:F6"/>
    <mergeCell ref="G6:L6"/>
    <mergeCell ref="D7:D8"/>
    <mergeCell ref="E7:E8"/>
    <mergeCell ref="F7:F8"/>
    <mergeCell ref="G7:I7"/>
    <mergeCell ref="J7:L7"/>
  </mergeCells>
  <pageMargins left="0.78749999999999998" right="0.59027779999999996" top="0.59027779999999996" bottom="0.59027779999999996" header="0.39374999999999999" footer="0.51180550000000002"/>
  <pageSetup paperSize="9" scale="43" fitToHeight="1000" orientation="portrait" r:id="rId1"/>
  <headerFooter>
    <oddFooter>&amp;L&amp;D</oddFooter>
    <evenFooter>&amp;L&amp;D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SheetLayoutView="100" workbookViewId="0">
      <pane ySplit="9" topLeftCell="A10" activePane="bottomLeft" state="frozen"/>
      <selection pane="bottomLeft" activeCell="A16" sqref="A16"/>
    </sheetView>
  </sheetViews>
  <sheetFormatPr defaultRowHeight="15"/>
  <cols>
    <col min="1" max="1" width="55.5703125" style="1" customWidth="1"/>
    <col min="2" max="2" width="10.85546875" style="1" customWidth="1"/>
    <col min="3" max="3" width="22.42578125" style="1" customWidth="1"/>
    <col min="4" max="4" width="7" style="1" customWidth="1"/>
    <col min="5" max="5" width="10" style="1" customWidth="1"/>
    <col min="6" max="6" width="8.5703125" style="1" customWidth="1"/>
    <col min="7" max="7" width="16.7109375" style="1" customWidth="1"/>
    <col min="8" max="11" width="9.140625" style="1" customWidth="1"/>
    <col min="12" max="16384" width="9.140625" style="1"/>
  </cols>
  <sheetData>
    <row r="1" spans="1:12" ht="12.75" customHeight="1">
      <c r="A1" s="34"/>
      <c r="B1" s="34"/>
      <c r="C1" s="35" t="s">
        <v>159</v>
      </c>
      <c r="D1" s="34"/>
      <c r="E1" s="34"/>
      <c r="F1" s="34"/>
      <c r="G1" s="34"/>
      <c r="H1" s="50"/>
      <c r="I1" s="4"/>
      <c r="J1" s="6"/>
      <c r="K1" s="6"/>
    </row>
    <row r="2" spans="1:12" ht="12.75" customHeight="1">
      <c r="A2" s="34"/>
      <c r="B2" s="34"/>
      <c r="C2" s="35"/>
      <c r="D2" s="34"/>
      <c r="E2" s="34"/>
      <c r="F2" s="34"/>
      <c r="G2" s="34"/>
      <c r="H2" s="50"/>
      <c r="I2" s="4"/>
      <c r="J2" s="6"/>
      <c r="K2" s="6"/>
    </row>
    <row r="3" spans="1:12" ht="12.75" customHeight="1">
      <c r="A3" s="127" t="s">
        <v>160</v>
      </c>
      <c r="B3" s="136"/>
      <c r="C3" s="136"/>
      <c r="D3" s="34"/>
      <c r="E3" s="34"/>
      <c r="F3" s="34"/>
      <c r="G3" s="34"/>
      <c r="H3" s="50"/>
      <c r="I3" s="4"/>
      <c r="J3" s="6"/>
      <c r="K3" s="6"/>
    </row>
    <row r="4" spans="1:12" ht="12.75" customHeight="1">
      <c r="A4" s="128" t="s">
        <v>225</v>
      </c>
      <c r="B4" s="136"/>
      <c r="C4" s="136"/>
      <c r="D4" s="34"/>
      <c r="E4" s="34"/>
      <c r="F4" s="34"/>
      <c r="G4" s="34"/>
      <c r="H4" s="50"/>
      <c r="I4" s="4"/>
      <c r="J4" s="6"/>
      <c r="K4" s="6"/>
    </row>
    <row r="5" spans="1:12" ht="9.75" customHeight="1">
      <c r="A5" s="144" t="s">
        <v>161</v>
      </c>
      <c r="B5" s="145"/>
      <c r="C5" s="145"/>
      <c r="D5" s="34"/>
      <c r="E5" s="34"/>
      <c r="F5" s="34"/>
      <c r="G5" s="34"/>
      <c r="H5" s="50"/>
      <c r="I5" s="4"/>
      <c r="J5" s="6"/>
      <c r="K5" s="6"/>
    </row>
    <row r="6" spans="1:12" ht="12.75" customHeight="1">
      <c r="A6" s="38"/>
      <c r="B6" s="38"/>
      <c r="C6" s="38"/>
      <c r="D6" s="4"/>
      <c r="E6" s="4"/>
      <c r="F6" s="23"/>
      <c r="G6" s="39"/>
      <c r="H6" s="4"/>
      <c r="I6" s="4"/>
      <c r="J6" s="6"/>
      <c r="K6" s="6"/>
    </row>
    <row r="7" spans="1:12" ht="12.75" customHeight="1">
      <c r="A7" s="137" t="s">
        <v>41</v>
      </c>
      <c r="B7" s="137" t="s">
        <v>79</v>
      </c>
      <c r="C7" s="137" t="s">
        <v>162</v>
      </c>
      <c r="D7" s="140"/>
      <c r="E7" s="140"/>
      <c r="F7" s="141"/>
      <c r="G7" s="140"/>
      <c r="H7" s="140"/>
      <c r="I7" s="60"/>
      <c r="J7" s="6"/>
      <c r="K7" s="6"/>
    </row>
    <row r="8" spans="1:12" ht="21" customHeight="1">
      <c r="A8" s="138"/>
      <c r="B8" s="138"/>
      <c r="C8" s="138"/>
      <c r="D8" s="141"/>
      <c r="E8" s="61"/>
      <c r="F8" s="61"/>
      <c r="G8" s="141"/>
      <c r="H8" s="141"/>
      <c r="I8" s="60"/>
      <c r="J8" s="6"/>
      <c r="K8" s="6"/>
    </row>
    <row r="9" spans="1:12" ht="12.75" customHeight="1">
      <c r="A9" s="30">
        <v>1</v>
      </c>
      <c r="B9" s="53">
        <v>2</v>
      </c>
      <c r="C9" s="53">
        <v>3</v>
      </c>
      <c r="D9" s="60"/>
      <c r="E9" s="60"/>
      <c r="F9" s="60"/>
      <c r="G9" s="60"/>
      <c r="H9" s="60"/>
      <c r="I9" s="60"/>
      <c r="J9" s="6"/>
      <c r="K9" s="6"/>
    </row>
    <row r="10" spans="1:12">
      <c r="A10" s="44" t="s">
        <v>142</v>
      </c>
      <c r="B10" s="45" t="s">
        <v>163</v>
      </c>
      <c r="C10" s="62">
        <v>0</v>
      </c>
      <c r="D10" s="63"/>
      <c r="E10" s="63"/>
      <c r="F10" s="63"/>
      <c r="G10" s="64"/>
      <c r="H10" s="64"/>
      <c r="I10" s="7"/>
      <c r="J10" s="6"/>
      <c r="K10" s="6"/>
    </row>
    <row r="11" spans="1:12">
      <c r="A11" s="44" t="s">
        <v>144</v>
      </c>
      <c r="B11" s="45" t="s">
        <v>164</v>
      </c>
      <c r="C11" s="62">
        <v>0</v>
      </c>
      <c r="D11" s="63"/>
      <c r="E11" s="63"/>
      <c r="F11" s="63"/>
      <c r="G11" s="64"/>
      <c r="H11" s="64"/>
      <c r="I11" s="7"/>
      <c r="J11" s="6"/>
      <c r="K11" s="6"/>
    </row>
    <row r="12" spans="1:12">
      <c r="A12" s="44" t="s">
        <v>165</v>
      </c>
      <c r="B12" s="45" t="s">
        <v>166</v>
      </c>
      <c r="C12" s="62">
        <v>0</v>
      </c>
      <c r="D12" s="63"/>
      <c r="E12" s="63"/>
      <c r="F12" s="63"/>
      <c r="G12" s="64"/>
      <c r="H12" s="64"/>
      <c r="I12" s="7"/>
      <c r="J12" s="6"/>
      <c r="K12" s="6"/>
    </row>
    <row r="13" spans="1:12">
      <c r="A13" s="44" t="s">
        <v>167</v>
      </c>
      <c r="B13" s="45" t="s">
        <v>168</v>
      </c>
      <c r="C13" s="62">
        <v>0</v>
      </c>
      <c r="D13" s="63"/>
      <c r="E13" s="63"/>
      <c r="F13" s="63"/>
      <c r="G13" s="64"/>
      <c r="H13" s="64"/>
      <c r="I13" s="7"/>
      <c r="J13" s="6"/>
      <c r="K13" s="6"/>
    </row>
    <row r="14" spans="1:12" ht="12.75" customHeight="1">
      <c r="A14" s="29"/>
      <c r="B14" s="65"/>
      <c r="C14" s="65"/>
      <c r="D14" s="7"/>
      <c r="E14" s="7"/>
      <c r="F14" s="7"/>
      <c r="G14" s="7"/>
      <c r="H14" s="7"/>
      <c r="I14" s="142"/>
      <c r="J14" s="143"/>
      <c r="K14" s="16"/>
    </row>
    <row r="15" spans="1:12" ht="73.7" customHeight="1">
      <c r="A15" s="77" t="s">
        <v>226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</row>
  </sheetData>
  <mergeCells count="12">
    <mergeCell ref="A3:C3"/>
    <mergeCell ref="A4:C4"/>
    <mergeCell ref="A5:C5"/>
    <mergeCell ref="A7:A8"/>
    <mergeCell ref="B7:B8"/>
    <mergeCell ref="C7:C8"/>
    <mergeCell ref="A15:L15"/>
    <mergeCell ref="D7:D8"/>
    <mergeCell ref="E7:F7"/>
    <mergeCell ref="G7:G8"/>
    <mergeCell ref="H7:H8"/>
    <mergeCell ref="I14:J1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showGridLines="0" zoomScaleSheetLayoutView="100" workbookViewId="0">
      <pane ySplit="7" topLeftCell="A8" activePane="bottomLeft" state="frozen"/>
      <selection pane="bottomLeft" activeCell="A13" sqref="A13"/>
    </sheetView>
  </sheetViews>
  <sheetFormatPr defaultRowHeight="15"/>
  <cols>
    <col min="1" max="1" width="65" style="1" customWidth="1"/>
    <col min="2" max="2" width="10.85546875" style="1" customWidth="1"/>
    <col min="3" max="3" width="14.5703125" style="1" customWidth="1"/>
    <col min="4" max="4" width="7" style="1" customWidth="1"/>
    <col min="5" max="5" width="10" style="1" customWidth="1"/>
    <col min="6" max="6" width="8.5703125" style="1" customWidth="1"/>
    <col min="7" max="7" width="16.7109375" style="1" customWidth="1"/>
    <col min="8" max="9" width="9.140625" style="1" customWidth="1"/>
    <col min="10" max="16384" width="9.140625" style="1"/>
  </cols>
  <sheetData>
    <row r="1" spans="1:12" ht="12.75" customHeight="1">
      <c r="A1" s="34"/>
      <c r="B1" s="34"/>
      <c r="C1" s="35" t="s">
        <v>169</v>
      </c>
      <c r="D1" s="34"/>
      <c r="E1" s="34"/>
      <c r="F1" s="34"/>
      <c r="G1" s="34"/>
      <c r="H1" s="50"/>
      <c r="I1" s="4"/>
    </row>
    <row r="2" spans="1:12" ht="12.75" customHeight="1">
      <c r="A2" s="34"/>
      <c r="B2" s="34"/>
      <c r="C2" s="35"/>
      <c r="D2" s="34"/>
      <c r="E2" s="34"/>
      <c r="F2" s="34"/>
      <c r="G2" s="34"/>
      <c r="H2" s="50"/>
      <c r="I2" s="4"/>
    </row>
    <row r="3" spans="1:12" ht="12.75" customHeight="1">
      <c r="A3" s="127" t="s">
        <v>170</v>
      </c>
      <c r="B3" s="136"/>
      <c r="C3" s="136"/>
      <c r="D3" s="34"/>
      <c r="E3" s="34"/>
      <c r="F3" s="34"/>
      <c r="G3" s="34"/>
      <c r="H3" s="50"/>
      <c r="I3" s="4"/>
    </row>
    <row r="4" spans="1:12" ht="12.75" customHeight="1">
      <c r="A4" s="38"/>
      <c r="B4" s="38"/>
      <c r="C4" s="38"/>
      <c r="D4" s="4"/>
      <c r="E4" s="4"/>
      <c r="F4" s="23"/>
      <c r="G4" s="39"/>
      <c r="H4" s="4"/>
      <c r="I4" s="4"/>
    </row>
    <row r="5" spans="1:12" ht="12.75" customHeight="1">
      <c r="A5" s="137" t="s">
        <v>41</v>
      </c>
      <c r="B5" s="137" t="s">
        <v>79</v>
      </c>
      <c r="C5" s="137" t="s">
        <v>171</v>
      </c>
      <c r="D5" s="140"/>
      <c r="E5" s="140"/>
      <c r="F5" s="141"/>
      <c r="G5" s="140"/>
      <c r="H5" s="140"/>
      <c r="I5" s="60"/>
    </row>
    <row r="6" spans="1:12" ht="21" customHeight="1">
      <c r="A6" s="138"/>
      <c r="B6" s="138"/>
      <c r="C6" s="138"/>
      <c r="D6" s="141"/>
      <c r="E6" s="61"/>
      <c r="F6" s="61"/>
      <c r="G6" s="141"/>
      <c r="H6" s="141"/>
      <c r="I6" s="60"/>
    </row>
    <row r="7" spans="1:12" ht="12.75" customHeight="1">
      <c r="A7" s="30">
        <v>1</v>
      </c>
      <c r="B7" s="53">
        <v>2</v>
      </c>
      <c r="C7" s="53">
        <v>3</v>
      </c>
      <c r="D7" s="60"/>
      <c r="E7" s="60"/>
      <c r="F7" s="60"/>
      <c r="G7" s="60"/>
      <c r="H7" s="60"/>
      <c r="I7" s="60"/>
    </row>
    <row r="8" spans="1:12">
      <c r="A8" s="44" t="s">
        <v>172</v>
      </c>
      <c r="B8" s="45" t="s">
        <v>163</v>
      </c>
      <c r="C8" s="48">
        <v>0</v>
      </c>
      <c r="D8" s="63"/>
      <c r="E8" s="63"/>
      <c r="F8" s="63"/>
      <c r="G8" s="64"/>
      <c r="H8" s="64"/>
      <c r="I8" s="7"/>
    </row>
    <row r="9" spans="1:12" ht="48">
      <c r="A9" s="44" t="s">
        <v>173</v>
      </c>
      <c r="B9" s="45" t="s">
        <v>164</v>
      </c>
      <c r="C9" s="48">
        <v>0</v>
      </c>
      <c r="D9" s="63"/>
      <c r="E9" s="63"/>
      <c r="F9" s="63"/>
      <c r="G9" s="64"/>
      <c r="H9" s="64"/>
      <c r="I9" s="7"/>
    </row>
    <row r="10" spans="1:12">
      <c r="A10" s="44" t="s">
        <v>174</v>
      </c>
      <c r="B10" s="45" t="s">
        <v>166</v>
      </c>
      <c r="C10" s="48">
        <v>0</v>
      </c>
      <c r="D10" s="63"/>
      <c r="E10" s="63"/>
      <c r="F10" s="63"/>
      <c r="G10" s="64"/>
      <c r="H10" s="64"/>
      <c r="I10" s="7"/>
    </row>
    <row r="11" spans="1:12" ht="12.75" customHeight="1">
      <c r="A11" s="33"/>
      <c r="B11" s="65"/>
      <c r="C11" s="65"/>
      <c r="D11" s="7"/>
      <c r="E11" s="7"/>
      <c r="F11" s="7"/>
      <c r="G11" s="7"/>
      <c r="H11" s="7"/>
      <c r="I11" s="7"/>
    </row>
    <row r="12" spans="1:12" ht="73.7" customHeight="1">
      <c r="A12" s="77" t="s">
        <v>227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</row>
  </sheetData>
  <mergeCells count="9">
    <mergeCell ref="E5:F5"/>
    <mergeCell ref="G5:G6"/>
    <mergeCell ref="H5:H6"/>
    <mergeCell ref="A12:L12"/>
    <mergeCell ref="A3:C3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1E8C791-4C2B-4311-A7EE-6601D903F52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Таблица 1</vt:lpstr>
      <vt:lpstr>Таблица 2 (тек. год)</vt:lpstr>
      <vt:lpstr>Таблица 2 (тек. год+1)</vt:lpstr>
      <vt:lpstr>Таблица 2 (тек. год+2)</vt:lpstr>
      <vt:lpstr>Таблица 2.1</vt:lpstr>
      <vt:lpstr>Таблица 3</vt:lpstr>
      <vt:lpstr>Таблица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OP20170249\GL_18_12_2017</dc:creator>
  <cp:lastModifiedBy>Школа</cp:lastModifiedBy>
  <cp:lastPrinted>2022-01-10T08:30:47Z</cp:lastPrinted>
  <dcterms:created xsi:type="dcterms:W3CDTF">2019-01-30T09:09:01Z</dcterms:created>
  <dcterms:modified xsi:type="dcterms:W3CDTF">2022-10-13T08:44:56Z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План финансово-хозяйственной деятельности учреждения(7).xlsx</vt:lpwstr>
  </property>
  <property fmtid="{D5CDD505-2E9C-101B-9397-08002B2CF9AE}" pid="3" name="Название отчета">
    <vt:lpwstr>План финансово-хозяйственной деятельности учреждения(7).xlsx</vt:lpwstr>
  </property>
  <property fmtid="{D5CDD505-2E9C-101B-9397-08002B2CF9AE}" pid="4" name="Версия клиента">
    <vt:lpwstr>19.1.6.1180</vt:lpwstr>
  </property>
  <property fmtid="{D5CDD505-2E9C-101B-9397-08002B2CF9AE}" pid="5" name="Версия базы">
    <vt:lpwstr>19.1.1302.304150527</vt:lpwstr>
  </property>
  <property fmtid="{D5CDD505-2E9C-101B-9397-08002B2CF9AE}" pid="6" name="Тип сервера">
    <vt:lpwstr>MSSQL</vt:lpwstr>
  </property>
  <property fmtid="{D5CDD505-2E9C-101B-9397-08002B2CF9AE}" pid="7" name="Сервер">
    <vt:lpwstr>172.16.10.209</vt:lpwstr>
  </property>
  <property fmtid="{D5CDD505-2E9C-101B-9397-08002B2CF9AE}" pid="8" name="База">
    <vt:lpwstr>bks_s_2019</vt:lpwstr>
  </property>
  <property fmtid="{D5CDD505-2E9C-101B-9397-08002B2CF9AE}" pid="9" name="Пользователь">
    <vt:lpwstr>ocb-u12</vt:lpwstr>
  </property>
  <property fmtid="{D5CDD505-2E9C-101B-9397-08002B2CF9AE}" pid="10" name="Шаблон">
    <vt:lpwstr>V_72N500_ITEM</vt:lpwstr>
  </property>
  <property fmtid="{D5CDD505-2E9C-101B-9397-08002B2CF9AE}" pid="11" name="Локальная база">
    <vt:lpwstr>используется</vt:lpwstr>
  </property>
</Properties>
</file>